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F:\_Otomasyon 2017\Yeni Beyanlar\"/>
    </mc:Choice>
  </mc:AlternateContent>
  <bookViews>
    <workbookView xWindow="0" yWindow="0" windowWidth="20490" windowHeight="7950"/>
  </bookViews>
  <sheets>
    <sheet name="BSIV" sheetId="4" r:id="rId1"/>
  </sheets>
  <definedNames>
    <definedName name="_xlnm.Print_Area" localSheetId="0">BSIV!$A$1:$EC$175</definedName>
  </definedNames>
  <calcPr calcId="162913"/>
</workbook>
</file>

<file path=xl/calcChain.xml><?xml version="1.0" encoding="utf-8"?>
<calcChain xmlns="http://schemas.openxmlformats.org/spreadsheetml/2006/main">
  <c r="BO39" i="4" l="1"/>
  <c r="BO37" i="4"/>
  <c r="BO35" i="4"/>
  <c r="BO45" i="4"/>
  <c r="BO43" i="4"/>
  <c r="BO41" i="4"/>
  <c r="L45" i="4"/>
  <c r="L43" i="4"/>
  <c r="DI160" i="4" l="1"/>
  <c r="CJ160" i="4"/>
  <c r="L41" i="4"/>
  <c r="CV45" i="4"/>
  <c r="CV43" i="4"/>
  <c r="CV41" i="4"/>
  <c r="BY45" i="4"/>
  <c r="BY43" i="4"/>
  <c r="BY41" i="4"/>
  <c r="CV39" i="4"/>
  <c r="CV37" i="4"/>
  <c r="CV35" i="4"/>
  <c r="CV33" i="4"/>
  <c r="CV31" i="4"/>
  <c r="DG45" i="4" l="1"/>
  <c r="DG43" i="4"/>
  <c r="DG41" i="4"/>
  <c r="CJ136" i="4"/>
  <c r="CJ128" i="4"/>
  <c r="CJ120" i="4"/>
  <c r="EA6" i="4"/>
  <c r="DI10" i="4" s="1"/>
  <c r="BK136" i="4"/>
  <c r="BY35" i="4" s="1"/>
  <c r="DG35" i="4" s="1"/>
  <c r="DI170" i="4"/>
  <c r="DI168" i="4"/>
  <c r="DI166" i="4"/>
  <c r="BK160" i="4"/>
  <c r="BY33" i="4" s="1"/>
  <c r="DG33" i="4" s="1"/>
  <c r="BK128" i="4"/>
  <c r="BY39" i="4" s="1"/>
  <c r="DG39" i="4" s="1"/>
  <c r="DI136" i="4" l="1"/>
  <c r="DI128" i="4"/>
  <c r="CK10" i="4"/>
  <c r="DQ10" i="4"/>
  <c r="DA8" i="4"/>
  <c r="DI8" i="4"/>
  <c r="CS10" i="4"/>
  <c r="DY10" i="4"/>
  <c r="CK8" i="4"/>
  <c r="DQ8" i="4"/>
  <c r="DA10" i="4"/>
  <c r="CS8" i="4"/>
  <c r="DY8" i="4"/>
  <c r="BK120" i="4"/>
  <c r="DI112" i="4"/>
  <c r="CJ112" i="4"/>
  <c r="BK112" i="4"/>
  <c r="DI120" i="4" l="1"/>
  <c r="BY37" i="4"/>
  <c r="DG37" i="4" s="1"/>
  <c r="BY31" i="4"/>
  <c r="DG31" i="4" s="1"/>
  <c r="CG15" i="4"/>
  <c r="B17" i="4" s="1"/>
  <c r="B19" i="4" s="1"/>
  <c r="B21" i="4" s="1"/>
  <c r="B23" i="4" s="1"/>
  <c r="CC23" i="4" s="1"/>
  <c r="B25" i="4" s="1"/>
  <c r="B31" i="4" s="1"/>
  <c r="B33" i="4" s="1"/>
  <c r="B35" i="4" s="1"/>
  <c r="B37" i="4" s="1"/>
  <c r="B39" i="4" s="1"/>
  <c r="B41" i="4" s="1"/>
  <c r="B43" i="4" s="1"/>
  <c r="B45" i="4" s="1"/>
  <c r="CJ47" i="4" s="1"/>
  <c r="BG76" i="4" s="1"/>
  <c r="CF76" i="4" s="1"/>
  <c r="DE76" i="4" s="1"/>
  <c r="BG78" i="4" s="1"/>
  <c r="CF78" i="4" s="1"/>
  <c r="DE78" i="4" s="1"/>
  <c r="BG80" i="4" s="1"/>
  <c r="CF80" i="4" s="1"/>
  <c r="DE80" i="4" s="1"/>
  <c r="BG82" i="4" s="1"/>
  <c r="CF82" i="4" s="1"/>
  <c r="DE82" i="4" s="1"/>
  <c r="BG84" i="4" s="1"/>
  <c r="CF84" i="4" s="1"/>
  <c r="DE84" i="4" s="1"/>
  <c r="BG86" i="4" s="1"/>
  <c r="CF86" i="4" s="1"/>
  <c r="DE86" i="4" s="1"/>
  <c r="BG88" i="4" s="1"/>
  <c r="CF88" i="4" s="1"/>
  <c r="DE88" i="4" s="1"/>
  <c r="BG90" i="4" s="1"/>
  <c r="CF90" i="4" s="1"/>
  <c r="DE90" i="4" s="1"/>
  <c r="BG92" i="4" s="1"/>
  <c r="CF92" i="4" s="1"/>
  <c r="DE92" i="4" s="1"/>
  <c r="BG94" i="4" s="1"/>
  <c r="CF94" i="4" s="1"/>
  <c r="DE94" i="4" s="1"/>
  <c r="BG96" i="4" s="1"/>
  <c r="CF96" i="4" s="1"/>
  <c r="DE96" i="4" s="1"/>
  <c r="BG98" i="4" s="1"/>
  <c r="CF98" i="4" s="1"/>
  <c r="DE98" i="4" s="1"/>
  <c r="BG100" i="4" s="1"/>
  <c r="CF100" i="4" s="1"/>
  <c r="DE100" i="4" s="1"/>
  <c r="BG102" i="4" s="1"/>
  <c r="CF102" i="4" s="1"/>
  <c r="DE102" i="4" s="1"/>
  <c r="BG104" i="4" s="1"/>
  <c r="CF104" i="4" s="1"/>
  <c r="DE104" i="4" s="1"/>
  <c r="BG106" i="4" s="1"/>
  <c r="CF106" i="4" s="1"/>
  <c r="DE106" i="4" s="1"/>
  <c r="BG108" i="4" s="1"/>
  <c r="CF108" i="4" s="1"/>
  <c r="DE108" i="4" s="1"/>
  <c r="BG110" i="4" s="1"/>
  <c r="CF110" i="4" s="1"/>
  <c r="DE110" i="4" s="1"/>
  <c r="BG112" i="4" s="1"/>
  <c r="CF112" i="4" s="1"/>
  <c r="DE112" i="4" s="1"/>
  <c r="CN47" i="4" l="1"/>
  <c r="BG116" i="4"/>
  <c r="BG118" i="4" s="1"/>
  <c r="BG120" i="4" s="1"/>
  <c r="BO31" i="4" l="1"/>
  <c r="CF120" i="4" l="1"/>
  <c r="DE120" i="4" s="1"/>
  <c r="BG124" i="4" s="1"/>
  <c r="BG126" i="4" s="1"/>
  <c r="BG128" i="4" s="1"/>
  <c r="CF128" i="4" s="1"/>
  <c r="DE128" i="4" s="1"/>
  <c r="BG132" i="4" l="1"/>
  <c r="BG134" i="4" s="1"/>
  <c r="BG136" i="4" s="1"/>
  <c r="CF136" i="4" s="1"/>
  <c r="DE136" i="4" s="1"/>
  <c r="BG142" i="4" l="1"/>
  <c r="CF142" i="4" l="1"/>
  <c r="DE142" i="4" s="1"/>
  <c r="BG144" i="4" s="1"/>
  <c r="CF144" i="4" s="1"/>
  <c r="DE144" i="4" s="1"/>
  <c r="BG146" i="4" s="1"/>
  <c r="CF146" i="4" s="1"/>
  <c r="DE146" i="4" s="1"/>
  <c r="BG148" i="4" s="1"/>
  <c r="CF148" i="4" s="1"/>
  <c r="DE148" i="4" s="1"/>
  <c r="BG150" i="4" s="1"/>
  <c r="CF150" i="4" s="1"/>
  <c r="DE150" i="4" s="1"/>
  <c r="BG152" i="4" s="1"/>
  <c r="CF152" i="4" s="1"/>
  <c r="DE152" i="4" s="1"/>
  <c r="BG154" i="4" s="1"/>
  <c r="CF154" i="4" s="1"/>
  <c r="DE154" i="4" s="1"/>
  <c r="BG156" i="4" s="1"/>
  <c r="CF156" i="4" s="1"/>
  <c r="DE156" i="4" s="1"/>
  <c r="BG158" i="4" s="1"/>
  <c r="CF158" i="4" s="1"/>
  <c r="DE158" i="4" s="1"/>
  <c r="BG160" i="4" l="1"/>
  <c r="CF160" i="4"/>
  <c r="DE160" i="4" s="1"/>
  <c r="BG166" i="4" l="1"/>
  <c r="BL33" i="4" l="1"/>
  <c r="CF166" i="4"/>
  <c r="DE166" i="4" s="1"/>
  <c r="BG168" i="4" s="1"/>
  <c r="CF168" i="4" l="1"/>
  <c r="DE168" i="4" s="1"/>
  <c r="BG170" i="4" s="1"/>
  <c r="CF170" i="4" l="1"/>
  <c r="DE170" i="4" s="1"/>
</calcChain>
</file>

<file path=xl/comments1.xml><?xml version="1.0" encoding="utf-8"?>
<comments xmlns="http://schemas.openxmlformats.org/spreadsheetml/2006/main">
  <authors>
    <author>Mete</author>
  </authors>
  <commentList>
    <comment ref="DN6" authorId="0" shapeId="0">
      <text>
        <r>
          <rPr>
            <b/>
            <sz val="9"/>
            <color indexed="81"/>
            <rFont val="Tahoma"/>
            <family val="2"/>
            <charset val="162"/>
          </rPr>
          <t>Mete:</t>
        </r>
        <r>
          <rPr>
            <sz val="9"/>
            <color indexed="81"/>
            <rFont val="Tahoma"/>
            <family val="2"/>
            <charset val="162"/>
          </rPr>
          <t xml:space="preserve">
Döneme ait tam tarih yazılmalı.
</t>
        </r>
      </text>
    </comment>
  </commentList>
</comments>
</file>

<file path=xl/sharedStrings.xml><?xml version="1.0" encoding="utf-8"?>
<sst xmlns="http://schemas.openxmlformats.org/spreadsheetml/2006/main" count="164" uniqueCount="118">
  <si>
    <t>A</t>
  </si>
  <si>
    <t>Arbitraj İşlemleri</t>
  </si>
  <si>
    <t>Kambiyo İşlemleri</t>
  </si>
  <si>
    <t>C</t>
  </si>
  <si>
    <t>Sigorta Şirketlerinin her ne şekiide olursa olsun yapmış oldukları tüm işlemler dolayısıyla kendi lehlerine her ne ad altında olursa olsun yurt içinden ve yurt dışından nakden veya hesaben aldıkları paraların:</t>
  </si>
  <si>
    <t>Primler</t>
  </si>
  <si>
    <t>İdare harcı/masrafları ve gider karşılıkları</t>
  </si>
  <si>
    <t>Temditname bedeli</t>
  </si>
  <si>
    <t>Faiz</t>
  </si>
  <si>
    <t>Komisyon</t>
  </si>
  <si>
    <t>Diğer işlem veya hizmet bedelleri</t>
  </si>
  <si>
    <t>Matraha dahil Olmayan</t>
  </si>
  <si>
    <t>Kambiyo işlemlerinde kambiyo satışları toplamı (KKTC M.Bankası'na yapılan zorunlu döviz devirleri dahil) (Md.12/1/Ç)</t>
  </si>
  <si>
    <t>Sigorta hizmetleri dışında kalan hizmetlerin karşılığında alınan paralar toplamı (Md. 12/1 /A)</t>
  </si>
  <si>
    <t>Banka, Banker, Kredi Şirketi, Yetkili Müesse ve benzeri ünvan ve statüler altında faaliyet gösteren gerçek ve tüzel kişilerin (arbitraj ve kambiyo işlemleri dahil) her ne şekilde olursa olsun yurt içinden ve yurt dışından kendi lehlerine nakden veya hesaben aldıkları paraların;</t>
  </si>
  <si>
    <t>Vergiden İstisnalar</t>
  </si>
  <si>
    <t>VERGİLENDİRME DÖNEMİ</t>
  </si>
  <si>
    <t xml:space="preserve">YILI: </t>
  </si>
  <si>
    <t>OCA</t>
  </si>
  <si>
    <t xml:space="preserve"> ŞUB</t>
  </si>
  <si>
    <t>MAR</t>
  </si>
  <si>
    <t>NİS</t>
  </si>
  <si>
    <t>MAY</t>
  </si>
  <si>
    <t>HAZ</t>
  </si>
  <si>
    <t>TEM</t>
  </si>
  <si>
    <t>AĞU</t>
  </si>
  <si>
    <t>EYL</t>
  </si>
  <si>
    <t>EKİ</t>
  </si>
  <si>
    <t>KAS</t>
  </si>
  <si>
    <t>ARA</t>
  </si>
  <si>
    <t>TABLO - 1</t>
  </si>
  <si>
    <t>VERGİ YÜKÜMLÜSÜNE AİT BİLDİRİM</t>
  </si>
  <si>
    <t>VERGİ YÜKÜMLÜSÜNÜN</t>
  </si>
  <si>
    <t>Vergi Kimlik Numarası (*)</t>
  </si>
  <si>
    <t>Yasal Adresi</t>
  </si>
  <si>
    <t>E-Posta Adresi</t>
  </si>
  <si>
    <t>(Alan Kodu)</t>
  </si>
  <si>
    <t>(Telefon)</t>
  </si>
  <si>
    <t>TABLO - 2</t>
  </si>
  <si>
    <t>MATRAH VE VERGİ BİLDİRİMİ</t>
  </si>
  <si>
    <t>,</t>
  </si>
  <si>
    <t>K.D.V. ORANI</t>
  </si>
  <si>
    <t>TABLO - 3</t>
  </si>
  <si>
    <t>(**)</t>
  </si>
  <si>
    <t>TABLO - 4</t>
  </si>
  <si>
    <t>BEYAN</t>
  </si>
  <si>
    <t xml:space="preserve">   Yukarıda beyan edilen bilgilerin tam ve doğru olduğunu beyan eder, Vergi Dairesince talep cdilecek her türlü bilgi ve belgeleri öngörülecek surede vermeyi ve/veya vermesi için İşletmenin Yetkili Muhasip-Murakıbını peşinen yetkili kıldığımı kabul ve taahhüt ederim. </t>
  </si>
  <si>
    <t>BEYANNAMENİN HANGİ SIFATLA VERİLDİĞİ.</t>
  </si>
  <si>
    <t xml:space="preserve">Vergi Yükümlüsü </t>
  </si>
  <si>
    <t xml:space="preserve">Vergi Sorumlusu </t>
  </si>
  <si>
    <t xml:space="preserve">Yasal Temsilci </t>
  </si>
  <si>
    <t xml:space="preserve">Tereke İdare Memuru </t>
  </si>
  <si>
    <t xml:space="preserve">Açık İsim:  </t>
  </si>
  <si>
    <t xml:space="preserve">İmza:  </t>
  </si>
  <si>
    <t xml:space="preserve">Tarih: </t>
  </si>
  <si>
    <t>DAİRECE DOLDURULACAKTIR</t>
  </si>
  <si>
    <t xml:space="preserve">Elden: </t>
  </si>
  <si>
    <t xml:space="preserve">Postadan: </t>
  </si>
  <si>
    <t>BANKA VE SİGORTA İŞLEMLERİ VERGİSİ</t>
  </si>
  <si>
    <t>BEYANNAMESİ</t>
  </si>
  <si>
    <t>(21/1992 SAYILI Banka ve Sigorta İşlemleri Vergisi Yasası'nın 16. maddesine istinaden)</t>
  </si>
  <si>
    <t>MATRAH TÜRÜ (Md.9)</t>
  </si>
  <si>
    <t>Matrah Miktarı TL.</t>
  </si>
  <si>
    <t>Vergi Oranı (Md.12)</t>
  </si>
  <si>
    <t>Vergi Miktarı</t>
  </si>
  <si>
    <t>Sigortacılık hizmetleri karşılığında alınan paralar toplamı (Md.12/1/B)</t>
  </si>
  <si>
    <t>KKTC Merkez Bankası ile bankalar arasındaki reeskont işlemlerinden alınan paralar toplamı (Md.12/1/C)</t>
  </si>
  <si>
    <t>Arbitraj işlemlerine esas olan para miktan (M&amp;12/1/Ç)</t>
  </si>
  <si>
    <t xml:space="preserve">ÖDENMESİ GEREKEN BANKA SİGORTA İŞLEMLERİ VERGİSİ TOPLAMI  </t>
  </si>
  <si>
    <t xml:space="preserve">Telefon No </t>
  </si>
  <si>
    <r>
      <t xml:space="preserve"> MUHASEBE KAYITLARINDAN ÇIKARILAN BİLDİRİMLER  </t>
    </r>
    <r>
      <rPr>
        <b/>
        <sz val="10"/>
        <color theme="1"/>
        <rFont val="Calibri"/>
        <family val="2"/>
        <charset val="162"/>
        <scheme val="minor"/>
      </rPr>
      <t>(Nakden veya hesaben alınan paralar)</t>
    </r>
  </si>
  <si>
    <t>KISIM - 1</t>
  </si>
  <si>
    <t>Türü</t>
  </si>
  <si>
    <t>Her türlü faizler</t>
  </si>
  <si>
    <t>Her türlü komisyonluklar</t>
  </si>
  <si>
    <t>İthalat veya ihracat işlemleri aracılık bedeli</t>
  </si>
  <si>
    <t>Hizmet karşılığı masraf</t>
  </si>
  <si>
    <r>
      <t xml:space="preserve">Matrah Miktarı TL. </t>
    </r>
    <r>
      <rPr>
        <sz val="10"/>
        <color indexed="48"/>
        <rFont val="Calibri"/>
        <family val="2"/>
        <charset val="162"/>
        <scheme val="minor"/>
      </rPr>
      <t>(*)</t>
    </r>
  </si>
  <si>
    <t>Menkul kıymet alım-satım aracılık bedeli/komisyonluğu</t>
  </si>
  <si>
    <t>Ekspertiz ücreti</t>
  </si>
  <si>
    <t>Çek defteri bedeli</t>
  </si>
  <si>
    <t>Emtia muhafaza ücreti</t>
  </si>
  <si>
    <t>Kiralık kasa defteri</t>
  </si>
  <si>
    <t>Teminat veya garanti mektupları bedeli</t>
  </si>
  <si>
    <t>Sigorta işleri komisyonu</t>
  </si>
  <si>
    <t>Senet ıskonto etme faizi/bedeli</t>
  </si>
  <si>
    <t>Her türlü alım/satıma aracılık / finansman işlemlerinden kâr payları</t>
  </si>
  <si>
    <t>Diğer hizmet gelirleri ve idare masrafları ile gider karşılıkları</t>
  </si>
  <si>
    <t>Muamele ve/veya muhasebe harçları</t>
  </si>
  <si>
    <t xml:space="preserve">KISIM "A" TOPLAMLARI </t>
  </si>
  <si>
    <t xml:space="preserve">KISIM "B 1-2" TOPLAMLARI </t>
  </si>
  <si>
    <t xml:space="preserve">KISIM "B 1-1" TOPLAMLARI </t>
  </si>
  <si>
    <t>B 1-1</t>
  </si>
  <si>
    <t>B 1-2</t>
  </si>
  <si>
    <t>Reeskont İşlemleri</t>
  </si>
  <si>
    <t>Reeskont İşlemleri Faizi / Bedeli</t>
  </si>
  <si>
    <t xml:space="preserve">KISIM "C" TOPLAMLARI </t>
  </si>
  <si>
    <t>KISIM - 2</t>
  </si>
  <si>
    <t xml:space="preserve">KISIM 2 TOPLAMLARI   </t>
  </si>
  <si>
    <t>KISIM - 3</t>
  </si>
  <si>
    <t>Diğer İşlemler</t>
  </si>
  <si>
    <t xml:space="preserve">Açıklama: </t>
  </si>
  <si>
    <t>TOPLAM İşlem Miktarı TL (*)
Miktarı TL (*)</t>
  </si>
  <si>
    <t>İşlem İptalleri
Miktarı TL (*)</t>
  </si>
  <si>
    <t>Vergi Oranı</t>
  </si>
  <si>
    <t>(*) Bu kısıma, Vergi Yükümlülerinin Gelir ve Vergi Dairesinden alacakları Vergi Kimlik numarası yazılacaktır.</t>
  </si>
  <si>
    <t xml:space="preserve">Tescil Numarası </t>
  </si>
  <si>
    <t>Ünvanı</t>
  </si>
  <si>
    <t>Faaliyet Alanı</t>
  </si>
  <si>
    <t xml:space="preserve">GSM Telefon No </t>
  </si>
  <si>
    <t>VKN / sicil no</t>
  </si>
  <si>
    <t>Açık İsim</t>
  </si>
  <si>
    <t>İmza</t>
  </si>
  <si>
    <t>Telefon No</t>
  </si>
  <si>
    <t>e-mail</t>
  </si>
  <si>
    <t xml:space="preserve">Adresi: </t>
  </si>
  <si>
    <t xml:space="preserve">(Vergi Oranı: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</si>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</sst>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quot;    &quot;"/>
    <numFmt numFmtId="165" formatCode="%\ 0.00"/>
    <numFmt numFmtId="166" formatCode="[&lt;=9999999]###\-####;\(###\)\ ###\-####"/>
    <numFmt numFmtId="167" formatCode="yyyy"/>
    <numFmt numFmtId="168" formatCode="#,##0.00&quot;     &quot;"/>
    <numFmt numFmtId="169" formatCode="%\ 0.0"/>
    <numFmt numFmtId="170" formatCode="000\ 000\ 000"/>
  </numFmts>
  <fonts count="40" x14ac:knownFonts="1">
    <font>
      <sz val="10"/>
      <name val="Arial"/>
    </font>
    <font>
      <sz val="10"/>
      <color theme="1"/>
      <name val="Calibri"/>
      <family val="2"/>
      <charset val="162"/>
      <scheme val="minor"/>
    </font>
    <font>
      <sz val="10"/>
      <name val="Calibri"/>
      <family val="2"/>
      <charset val="162"/>
      <scheme val="minor"/>
    </font>
    <font>
      <b/>
      <sz val="10"/>
      <name val="Calibri"/>
      <family val="2"/>
      <charset val="162"/>
      <scheme val="minor"/>
    </font>
    <font>
      <sz val="12"/>
      <name val="Calibri"/>
      <family val="2"/>
      <charset val="162"/>
      <scheme val="minor"/>
    </font>
    <font>
      <b/>
      <sz val="10"/>
      <color theme="1"/>
      <name val="Calibri"/>
      <family val="2"/>
      <charset val="162"/>
      <scheme val="minor"/>
    </font>
    <font>
      <sz val="12"/>
      <name val="Arial Tur"/>
      <charset val="162"/>
    </font>
    <font>
      <b/>
      <sz val="8"/>
      <color indexed="48"/>
      <name val="Calibri"/>
      <family val="2"/>
      <charset val="162"/>
      <scheme val="minor"/>
    </font>
    <font>
      <b/>
      <sz val="10"/>
      <color indexed="48"/>
      <name val="Calibri"/>
      <family val="2"/>
      <charset val="162"/>
      <scheme val="minor"/>
    </font>
    <font>
      <sz val="12"/>
      <color indexed="48"/>
      <name val="Calibri"/>
      <family val="2"/>
      <charset val="162"/>
      <scheme val="minor"/>
    </font>
    <font>
      <b/>
      <sz val="12"/>
      <color theme="1"/>
      <name val="Calibri"/>
      <family val="2"/>
      <charset val="162"/>
      <scheme val="minor"/>
    </font>
    <font>
      <sz val="8"/>
      <color indexed="48"/>
      <name val="Calibri"/>
      <family val="2"/>
      <charset val="162"/>
      <scheme val="minor"/>
    </font>
    <font>
      <sz val="10"/>
      <color indexed="48"/>
      <name val="Calibri"/>
      <family val="2"/>
      <charset val="162"/>
      <scheme val="minor"/>
    </font>
    <font>
      <b/>
      <sz val="12"/>
      <color indexed="48"/>
      <name val="Calibri"/>
      <family val="2"/>
      <charset val="162"/>
      <scheme val="minor"/>
    </font>
    <font>
      <sz val="7"/>
      <color indexed="48"/>
      <name val="Calibri"/>
      <family val="2"/>
      <charset val="162"/>
      <scheme val="minor"/>
    </font>
    <font>
      <sz val="11"/>
      <color indexed="48"/>
      <name val="Calibri"/>
      <family val="2"/>
      <charset val="162"/>
      <scheme val="minor"/>
    </font>
    <font>
      <b/>
      <sz val="11"/>
      <color theme="1"/>
      <name val="Calibri"/>
      <family val="2"/>
      <charset val="162"/>
      <scheme val="minor"/>
    </font>
    <font>
      <b/>
      <sz val="2"/>
      <color indexed="48"/>
      <name val="Calibri"/>
      <family val="2"/>
      <charset val="162"/>
      <scheme val="minor"/>
    </font>
    <font>
      <b/>
      <u/>
      <sz val="10"/>
      <color indexed="48"/>
      <name val="Calibri"/>
      <family val="2"/>
      <charset val="162"/>
      <scheme val="minor"/>
    </font>
    <font>
      <sz val="9"/>
      <color indexed="48"/>
      <name val="Calibri"/>
      <family val="2"/>
      <charset val="162"/>
      <scheme val="minor"/>
    </font>
    <font>
      <sz val="18"/>
      <name val="Calibri"/>
      <family val="2"/>
      <charset val="162"/>
      <scheme val="minor"/>
    </font>
    <font>
      <b/>
      <sz val="14"/>
      <name val="Calibri"/>
      <family val="2"/>
      <charset val="162"/>
      <scheme val="minor"/>
    </font>
    <font>
      <sz val="14"/>
      <name val="Calibri"/>
      <family val="2"/>
      <charset val="162"/>
      <scheme val="minor"/>
    </font>
    <font>
      <sz val="16"/>
      <name val="Calibri"/>
      <family val="2"/>
      <charset val="162"/>
      <scheme val="minor"/>
    </font>
    <font>
      <sz val="16"/>
      <color indexed="48"/>
      <name val="Calibri"/>
      <family val="2"/>
      <charset val="162"/>
      <scheme val="minor"/>
    </font>
    <font>
      <b/>
      <sz val="18"/>
      <color indexed="48"/>
      <name val="Calibri"/>
      <family val="2"/>
      <charset val="162"/>
      <scheme val="minor"/>
    </font>
    <font>
      <sz val="18"/>
      <color indexed="48"/>
      <name val="Calibri"/>
      <family val="2"/>
      <charset val="162"/>
      <scheme val="minor"/>
    </font>
    <font>
      <b/>
      <sz val="14"/>
      <color indexed="48"/>
      <name val="Calibri"/>
      <family val="2"/>
      <charset val="162"/>
      <scheme val="minor"/>
    </font>
    <font>
      <sz val="14"/>
      <color indexed="48"/>
      <name val="Calibri"/>
      <family val="2"/>
      <charset val="162"/>
      <scheme val="minor"/>
    </font>
    <font>
      <sz val="6"/>
      <color indexed="48"/>
      <name val="Calibri"/>
      <family val="2"/>
      <charset val="162"/>
      <scheme val="minor"/>
    </font>
    <font>
      <b/>
      <sz val="9"/>
      <color indexed="48"/>
      <name val="Calibri"/>
      <family val="2"/>
      <charset val="162"/>
      <scheme val="minor"/>
    </font>
    <font>
      <b/>
      <sz val="7"/>
      <color indexed="48"/>
      <name val="Calibri"/>
      <family val="2"/>
      <charset val="162"/>
      <scheme val="minor"/>
    </font>
    <font>
      <b/>
      <sz val="28"/>
      <color indexed="48"/>
      <name val="Calibri"/>
      <family val="2"/>
      <charset val="162"/>
      <scheme val="minor"/>
    </font>
    <font>
      <i/>
      <sz val="6"/>
      <color indexed="48"/>
      <name val="Calibri"/>
      <family val="2"/>
      <charset val="162"/>
      <scheme val="minor"/>
    </font>
    <font>
      <b/>
      <sz val="11"/>
      <name val="Calibri"/>
      <family val="2"/>
      <charset val="162"/>
      <scheme val="minor"/>
    </font>
    <font>
      <b/>
      <sz val="12"/>
      <name val="Calibri"/>
      <family val="2"/>
      <charset val="162"/>
      <scheme val="minor"/>
    </font>
    <font>
      <sz val="9"/>
      <color indexed="81"/>
      <name val="Tahoma"/>
      <family val="2"/>
      <charset val="162"/>
    </font>
    <font>
      <b/>
      <sz val="9"/>
      <color indexed="81"/>
      <name val="Tahoma"/>
      <family val="2"/>
      <charset val="162"/>
    </font>
    <font>
      <b/>
      <sz val="20"/>
      <color indexed="48"/>
      <name val="Calibri"/>
      <family val="2"/>
      <charset val="162"/>
      <scheme val="minor"/>
    </font>
    <font>
      <b/>
      <sz val="1"/>
      <color theme="0"/>
      <name val="Calibri"/>
      <family val="2"/>
      <charset val="162"/>
      <scheme val="minor"/>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gray0625">
        <fgColor theme="4" tint="0.59996337778862885"/>
        <bgColor theme="4" tint="0.79995117038483843"/>
      </patternFill>
    </fill>
    <fill>
      <patternFill patternType="solid">
        <fgColor theme="7" tint="0.79998168889431442"/>
        <bgColor indexed="64"/>
      </patternFill>
    </fill>
  </fills>
  <borders count="31">
    <border>
      <left/>
      <right/>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top style="thin">
        <color indexed="64"/>
      </top>
      <bottom style="medium">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bottom style="hair">
        <color auto="1"/>
      </bottom>
      <diagonal/>
    </border>
    <border>
      <left/>
      <right style="thin">
        <color auto="1"/>
      </right>
      <top/>
      <bottom/>
      <diagonal/>
    </border>
    <border>
      <left style="thin">
        <color indexed="64"/>
      </left>
      <right/>
      <top style="thin">
        <color indexed="64"/>
      </top>
      <bottom style="medium">
        <color auto="1"/>
      </bottom>
      <diagonal/>
    </border>
    <border>
      <left/>
      <right/>
      <top/>
      <bottom style="double">
        <color indexed="64"/>
      </bottom>
      <diagonal/>
    </border>
    <border>
      <left/>
      <right/>
      <top style="medium">
        <color auto="1"/>
      </top>
      <bottom style="thin">
        <color indexed="64"/>
      </bottom>
      <diagonal/>
    </border>
    <border>
      <left/>
      <right style="thin">
        <color indexed="64"/>
      </right>
      <top style="thin">
        <color indexed="64"/>
      </top>
      <bottom style="medium">
        <color indexed="64"/>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auto="1"/>
      </bottom>
      <diagonal/>
    </border>
  </borders>
  <cellStyleXfs count="2">
    <xf numFmtId="0" fontId="0" fillId="0" borderId="0"/>
    <xf numFmtId="0" fontId="6" fillId="0" borderId="4"/>
  </cellStyleXfs>
  <cellXfs count="257">
    <xf numFmtId="0" fontId="0" fillId="0" borderId="0" xfId="0"/>
    <xf numFmtId="0" fontId="20" fillId="0" borderId="4" xfId="1" applyFont="1" applyFill="1" applyBorder="1" applyAlignment="1" applyProtection="1">
      <alignment horizontal="centerContinuous" vertical="center"/>
      <protection hidden="1"/>
    </xf>
    <xf numFmtId="0" fontId="21" fillId="0" borderId="4" xfId="1" applyFont="1" applyFill="1" applyBorder="1" applyAlignment="1" applyProtection="1">
      <alignment horizontal="centerContinuous" vertical="center"/>
      <protection hidden="1"/>
    </xf>
    <xf numFmtId="0" fontId="2" fillId="0" borderId="4" xfId="1" applyFont="1" applyFill="1" applyBorder="1" applyAlignment="1" applyProtection="1">
      <alignment horizontal="centerContinuous" vertical="center"/>
      <protection hidden="1"/>
    </xf>
    <xf numFmtId="0" fontId="22" fillId="0" borderId="4" xfId="1" applyFont="1" applyFill="1" applyBorder="1" applyAlignment="1" applyProtection="1">
      <alignment horizontal="centerContinuous" vertical="center"/>
      <protection hidden="1"/>
    </xf>
    <xf numFmtId="0" fontId="23" fillId="0" borderId="4" xfId="1" applyFont="1" applyFill="1" applyBorder="1" applyAlignment="1" applyProtection="1">
      <alignment horizontal="centerContinuous" vertical="center"/>
      <protection hidden="1"/>
    </xf>
    <xf numFmtId="0" fontId="24" fillId="0" borderId="4" xfId="1" applyFont="1" applyFill="1" applyBorder="1" applyAlignment="1" applyProtection="1">
      <alignment horizontal="centerContinuous" vertical="center"/>
      <protection hidden="1"/>
    </xf>
    <xf numFmtId="0" fontId="14" fillId="0" borderId="4" xfId="1" applyFont="1" applyFill="1" applyBorder="1" applyAlignment="1" applyProtection="1">
      <alignment horizontal="centerContinuous" vertical="center"/>
      <protection hidden="1"/>
    </xf>
    <xf numFmtId="0" fontId="9" fillId="0" borderId="4" xfId="1" applyFont="1" applyFill="1" applyBorder="1" applyProtection="1">
      <protection hidden="1"/>
    </xf>
    <xf numFmtId="0" fontId="9" fillId="0" borderId="4" xfId="1" applyFont="1" applyFill="1" applyProtection="1">
      <protection hidden="1"/>
    </xf>
    <xf numFmtId="0" fontId="9" fillId="0" borderId="4" xfId="1" applyFont="1" applyFill="1" applyAlignment="1" applyProtection="1">
      <protection hidden="1"/>
    </xf>
    <xf numFmtId="0" fontId="7" fillId="0" borderId="4" xfId="1" applyFont="1" applyFill="1" applyBorder="1" applyAlignment="1" applyProtection="1">
      <alignment horizontal="center" vertical="center" textRotation="90"/>
      <protection hidden="1"/>
    </xf>
    <xf numFmtId="0" fontId="26" fillId="0" borderId="4" xfId="1" applyFont="1" applyFill="1" applyBorder="1" applyAlignment="1" applyProtection="1">
      <alignment horizontal="centerContinuous" vertical="center"/>
      <protection hidden="1"/>
    </xf>
    <xf numFmtId="0" fontId="27" fillId="0" borderId="4" xfId="1" applyFont="1" applyFill="1" applyBorder="1" applyAlignment="1" applyProtection="1">
      <alignment horizontal="centerContinuous" vertical="center"/>
      <protection hidden="1"/>
    </xf>
    <xf numFmtId="0" fontId="12" fillId="0" borderId="4" xfId="1" applyFont="1" applyFill="1" applyBorder="1" applyAlignment="1" applyProtection="1">
      <alignment horizontal="centerContinuous" vertical="center"/>
      <protection hidden="1"/>
    </xf>
    <xf numFmtId="0" fontId="28" fillId="0" borderId="4" xfId="1" applyFont="1" applyFill="1" applyBorder="1" applyAlignment="1" applyProtection="1">
      <alignment horizontal="centerContinuous" vertical="center"/>
      <protection hidden="1"/>
    </xf>
    <xf numFmtId="0" fontId="24" fillId="0" borderId="4" xfId="1" applyFont="1" applyFill="1" applyBorder="1" applyAlignment="1" applyProtection="1">
      <alignment horizontal="center" vertical="center"/>
      <protection hidden="1"/>
    </xf>
    <xf numFmtId="0" fontId="14" fillId="0" borderId="4" xfId="1" applyFont="1" applyFill="1" applyBorder="1" applyAlignment="1" applyProtection="1">
      <alignment horizontal="center" vertical="center"/>
      <protection hidden="1"/>
    </xf>
    <xf numFmtId="0" fontId="29" fillId="0" borderId="4" xfId="1" applyFont="1" applyFill="1" applyBorder="1" applyAlignment="1" applyProtection="1">
      <alignment horizontal="center" vertical="center"/>
      <protection hidden="1"/>
    </xf>
    <xf numFmtId="0" fontId="8" fillId="0" borderId="4" xfId="1" applyFont="1" applyFill="1" applyBorder="1" applyAlignment="1" applyProtection="1">
      <alignment vertical="center"/>
      <protection hidden="1"/>
    </xf>
    <xf numFmtId="0" fontId="11" fillId="0" borderId="4" xfId="1" applyFont="1" applyFill="1" applyBorder="1" applyAlignment="1" applyProtection="1">
      <alignment vertical="center"/>
      <protection hidden="1"/>
    </xf>
    <xf numFmtId="0" fontId="9" fillId="0" borderId="4" xfId="1" applyFont="1" applyFill="1" applyBorder="1" applyAlignment="1" applyProtection="1">
      <alignment vertical="center"/>
      <protection hidden="1"/>
    </xf>
    <xf numFmtId="0" fontId="8" fillId="0" borderId="4" xfId="1" applyFont="1" applyFill="1" applyBorder="1" applyAlignment="1" applyProtection="1">
      <alignment horizontal="center" vertical="center"/>
      <protection hidden="1"/>
    </xf>
    <xf numFmtId="0" fontId="4" fillId="0" borderId="4" xfId="1" applyFont="1" applyBorder="1" applyAlignment="1" applyProtection="1">
      <alignment horizontal="center"/>
      <protection hidden="1"/>
    </xf>
    <xf numFmtId="0" fontId="4" fillId="0" borderId="4" xfId="1" applyFont="1" applyBorder="1" applyAlignment="1" applyProtection="1">
      <protection hidden="1"/>
    </xf>
    <xf numFmtId="0" fontId="14" fillId="0" borderId="4" xfId="1" applyFont="1" applyFill="1" applyBorder="1" applyAlignment="1" applyProtection="1">
      <alignment vertical="center"/>
      <protection hidden="1"/>
    </xf>
    <xf numFmtId="0" fontId="12" fillId="0" borderId="4" xfId="1" applyFont="1" applyFill="1" applyBorder="1" applyAlignment="1" applyProtection="1">
      <alignment vertical="center"/>
      <protection hidden="1"/>
    </xf>
    <xf numFmtId="0" fontId="9" fillId="0" borderId="13" xfId="1" applyFont="1" applyFill="1" applyBorder="1" applyAlignment="1" applyProtection="1">
      <alignment vertical="center"/>
      <protection hidden="1"/>
    </xf>
    <xf numFmtId="0" fontId="30" fillId="0" borderId="4" xfId="1" applyFont="1" applyFill="1" applyBorder="1" applyAlignment="1" applyProtection="1">
      <alignment vertical="center"/>
      <protection hidden="1"/>
    </xf>
    <xf numFmtId="0" fontId="9" fillId="0" borderId="4" xfId="1" applyFont="1" applyFill="1" applyAlignment="1" applyProtection="1">
      <alignment vertical="center"/>
      <protection hidden="1"/>
    </xf>
    <xf numFmtId="0" fontId="32" fillId="0" borderId="4" xfId="1" applyFont="1" applyFill="1" applyBorder="1" applyAlignment="1" applyProtection="1">
      <alignment vertical="center"/>
      <protection hidden="1"/>
    </xf>
    <xf numFmtId="0" fontId="13" fillId="0" borderId="4" xfId="1" applyFont="1" applyFill="1" applyBorder="1" applyAlignment="1" applyProtection="1">
      <alignment horizontal="center" vertical="center"/>
      <protection hidden="1"/>
    </xf>
    <xf numFmtId="0" fontId="19" fillId="0" borderId="4" xfId="1" applyFont="1" applyFill="1" applyBorder="1" applyAlignment="1" applyProtection="1">
      <alignment vertical="center"/>
      <protection hidden="1"/>
    </xf>
    <xf numFmtId="0" fontId="4" fillId="0" borderId="4" xfId="1" applyFont="1" applyFill="1" applyBorder="1" applyAlignment="1" applyProtection="1">
      <protection hidden="1"/>
    </xf>
    <xf numFmtId="0" fontId="19" fillId="0" borderId="14" xfId="1" applyFont="1" applyFill="1" applyBorder="1" applyAlignment="1" applyProtection="1">
      <alignment horizontal="right" vertical="center"/>
      <protection hidden="1"/>
    </xf>
    <xf numFmtId="0" fontId="12" fillId="0" borderId="4" xfId="1" applyFont="1" applyFill="1" applyBorder="1" applyAlignment="1" applyProtection="1">
      <alignment horizontal="center" vertical="center"/>
      <protection hidden="1"/>
    </xf>
    <xf numFmtId="0" fontId="11" fillId="0" borderId="4" xfId="1" applyFont="1" applyFill="1" applyBorder="1" applyAlignment="1" applyProtection="1">
      <alignment horizontal="left" vertical="center"/>
      <protection hidden="1"/>
    </xf>
    <xf numFmtId="0" fontId="11" fillId="0" borderId="4" xfId="1" applyFont="1" applyFill="1" applyBorder="1" applyAlignment="1" applyProtection="1">
      <alignment horizontal="right" vertical="center"/>
      <protection hidden="1"/>
    </xf>
    <xf numFmtId="0" fontId="7" fillId="0" borderId="4" xfId="1" applyFont="1" applyFill="1" applyBorder="1" applyAlignment="1" applyProtection="1">
      <alignment horizontal="center" vertical="top" textRotation="90"/>
      <protection hidden="1"/>
    </xf>
    <xf numFmtId="0" fontId="12" fillId="0" borderId="4" xfId="1" applyFont="1" applyFill="1" applyBorder="1" applyAlignment="1" applyProtection="1">
      <alignment horizontal="centerContinuous" vertical="top"/>
      <protection hidden="1"/>
    </xf>
    <xf numFmtId="0" fontId="9" fillId="0" borderId="4" xfId="1" applyFont="1" applyFill="1" applyAlignment="1" applyProtection="1">
      <alignment vertical="top"/>
      <protection hidden="1"/>
    </xf>
    <xf numFmtId="0" fontId="14" fillId="0" borderId="4" xfId="1" applyFont="1" applyFill="1" applyAlignment="1" applyProtection="1">
      <alignment horizontal="center" vertical="top"/>
      <protection hidden="1"/>
    </xf>
    <xf numFmtId="0" fontId="14" fillId="0" borderId="4" xfId="1" applyFont="1" applyFill="1" applyBorder="1" applyAlignment="1" applyProtection="1">
      <alignment horizontal="left" vertical="top"/>
      <protection hidden="1"/>
    </xf>
    <xf numFmtId="0" fontId="14" fillId="0" borderId="4" xfId="1" applyFont="1" applyFill="1" applyBorder="1" applyAlignment="1" applyProtection="1">
      <alignment horizontal="center" vertical="top"/>
      <protection hidden="1"/>
    </xf>
    <xf numFmtId="0" fontId="9" fillId="0" borderId="4" xfId="1" applyFont="1" applyFill="1" applyAlignment="1" applyProtection="1">
      <alignment horizontal="left" vertical="top"/>
      <protection hidden="1"/>
    </xf>
    <xf numFmtId="0" fontId="9" fillId="0" borderId="4" xfId="1" applyFont="1" applyFill="1" applyBorder="1" applyAlignment="1" applyProtection="1">
      <alignment vertical="top"/>
      <protection hidden="1"/>
    </xf>
    <xf numFmtId="0" fontId="12" fillId="0" borderId="4" xfId="1" applyFont="1" applyFill="1" applyBorder="1" applyAlignment="1" applyProtection="1">
      <alignment vertical="top"/>
      <protection hidden="1"/>
    </xf>
    <xf numFmtId="0" fontId="33" fillId="0" borderId="4" xfId="1" applyFont="1" applyFill="1" applyBorder="1" applyAlignment="1" applyProtection="1">
      <alignment horizontal="center" vertical="top"/>
      <protection hidden="1"/>
    </xf>
    <xf numFmtId="0" fontId="14" fillId="0" borderId="4" xfId="1" applyFont="1" applyFill="1" applyAlignment="1" applyProtection="1">
      <alignment horizontal="left" vertical="top"/>
      <protection hidden="1"/>
    </xf>
    <xf numFmtId="0" fontId="8" fillId="0" borderId="4" xfId="1" applyFont="1" applyFill="1" applyBorder="1" applyAlignment="1" applyProtection="1">
      <alignment horizontal="center" vertical="center" textRotation="90"/>
      <protection hidden="1"/>
    </xf>
    <xf numFmtId="0" fontId="12" fillId="0" borderId="4" xfId="1" applyFont="1" applyFill="1" applyProtection="1">
      <protection hidden="1"/>
    </xf>
    <xf numFmtId="0" fontId="8" fillId="0" borderId="4" xfId="1" applyFont="1" applyFill="1" applyBorder="1" applyAlignment="1" applyProtection="1">
      <alignment horizontal="left" vertical="center" textRotation="90"/>
      <protection hidden="1"/>
    </xf>
    <xf numFmtId="0" fontId="12" fillId="0" borderId="4" xfId="1" applyFont="1" applyFill="1" applyAlignment="1" applyProtection="1">
      <alignment horizontal="left" vertical="center"/>
      <protection hidden="1"/>
    </xf>
    <xf numFmtId="0" fontId="13" fillId="0" borderId="4" xfId="1" applyFont="1" applyFill="1" applyProtection="1">
      <protection hidden="1"/>
    </xf>
    <xf numFmtId="0" fontId="8" fillId="0" borderId="4" xfId="1" applyFont="1" applyFill="1" applyProtection="1">
      <protection hidden="1"/>
    </xf>
    <xf numFmtId="49" fontId="9" fillId="0" borderId="4" xfId="1" applyNumberFormat="1" applyFont="1" applyFill="1" applyAlignment="1" applyProtection="1">
      <protection hidden="1"/>
    </xf>
    <xf numFmtId="0" fontId="12" fillId="0" borderId="4" xfId="1" applyFont="1" applyFill="1" applyAlignment="1" applyProtection="1">
      <alignment horizontal="left" wrapText="1"/>
      <protection hidden="1"/>
    </xf>
    <xf numFmtId="0" fontId="18" fillId="0" borderId="4" xfId="1" applyFont="1" applyFill="1" applyAlignment="1" applyProtection="1">
      <protection hidden="1"/>
    </xf>
    <xf numFmtId="49" fontId="11" fillId="0" borderId="4" xfId="1" applyNumberFormat="1" applyFont="1" applyFill="1" applyAlignment="1" applyProtection="1">
      <alignment vertical="center"/>
      <protection hidden="1"/>
    </xf>
    <xf numFmtId="0" fontId="11" fillId="0" borderId="4" xfId="1" applyFont="1" applyFill="1" applyAlignment="1" applyProtection="1">
      <alignment vertical="center"/>
      <protection hidden="1"/>
    </xf>
    <xf numFmtId="0" fontId="11" fillId="0" borderId="4" xfId="1" applyFont="1" applyFill="1" applyAlignment="1" applyProtection="1">
      <alignment horizontal="left" wrapText="1"/>
      <protection hidden="1"/>
    </xf>
    <xf numFmtId="0" fontId="13" fillId="0" borderId="4" xfId="1" applyFont="1" applyFill="1" applyAlignment="1" applyProtection="1">
      <protection hidden="1"/>
    </xf>
    <xf numFmtId="49" fontId="13" fillId="0" borderId="4" xfId="1" applyNumberFormat="1" applyFont="1" applyFill="1" applyAlignment="1" applyProtection="1">
      <protection hidden="1"/>
    </xf>
    <xf numFmtId="0" fontId="19" fillId="0" borderId="4" xfId="1" applyFont="1" applyFill="1" applyBorder="1" applyAlignment="1" applyProtection="1">
      <alignment horizontal="center" vertical="center" wrapText="1"/>
      <protection hidden="1"/>
    </xf>
    <xf numFmtId="0" fontId="11" fillId="0" borderId="4" xfId="1" applyFont="1" applyFill="1" applyBorder="1" applyAlignment="1" applyProtection="1">
      <alignment horizontal="center"/>
      <protection hidden="1"/>
    </xf>
    <xf numFmtId="0" fontId="12" fillId="3" borderId="4" xfId="1" applyFont="1" applyFill="1" applyBorder="1" applyAlignment="1" applyProtection="1">
      <alignment vertical="center"/>
      <protection hidden="1"/>
    </xf>
    <xf numFmtId="0" fontId="8" fillId="0" borderId="4" xfId="1" applyFont="1" applyFill="1" applyAlignment="1" applyProtection="1">
      <alignment vertical="center"/>
      <protection hidden="1"/>
    </xf>
    <xf numFmtId="0" fontId="12" fillId="3" borderId="4" xfId="1" applyFont="1" applyFill="1" applyBorder="1" applyProtection="1">
      <protection hidden="1"/>
    </xf>
    <xf numFmtId="0" fontId="5" fillId="3" borderId="4" xfId="1" applyFont="1" applyFill="1" applyBorder="1" applyAlignment="1" applyProtection="1">
      <alignment vertical="center"/>
      <protection hidden="1"/>
    </xf>
    <xf numFmtId="0" fontId="12" fillId="3" borderId="4" xfId="1" applyFont="1" applyFill="1" applyBorder="1" applyAlignment="1" applyProtection="1">
      <protection hidden="1"/>
    </xf>
    <xf numFmtId="0" fontId="12" fillId="0" borderId="4" xfId="1" applyFont="1" applyFill="1" applyAlignment="1" applyProtection="1">
      <alignment horizontal="right"/>
      <protection hidden="1"/>
    </xf>
    <xf numFmtId="0" fontId="12" fillId="0" borderId="4" xfId="1" applyFont="1" applyFill="1" applyBorder="1" applyAlignment="1" applyProtection="1">
      <alignment horizontal="center" vertical="center" textRotation="90"/>
      <protection hidden="1"/>
    </xf>
    <xf numFmtId="0" fontId="12" fillId="0" borderId="4" xfId="1" applyFont="1" applyFill="1" applyBorder="1" applyAlignment="1" applyProtection="1">
      <alignment horizontal="right" vertical="center"/>
      <protection hidden="1"/>
    </xf>
    <xf numFmtId="0" fontId="17" fillId="0" borderId="4" xfId="1" applyFont="1" applyFill="1" applyBorder="1" applyAlignment="1" applyProtection="1">
      <alignment horizontal="right" vertical="top"/>
      <protection hidden="1"/>
    </xf>
    <xf numFmtId="0" fontId="7" fillId="0" borderId="4" xfId="1" applyFont="1" applyFill="1" applyBorder="1" applyAlignment="1" applyProtection="1">
      <alignment horizontal="center" vertical="center"/>
      <protection hidden="1"/>
    </xf>
    <xf numFmtId="0" fontId="11" fillId="0" borderId="4" xfId="1" applyFont="1" applyFill="1" applyProtection="1">
      <protection hidden="1"/>
    </xf>
    <xf numFmtId="0" fontId="15" fillId="0" borderId="13" xfId="1" applyFont="1" applyFill="1" applyBorder="1" applyAlignment="1" applyProtection="1">
      <alignment vertical="center"/>
      <protection hidden="1"/>
    </xf>
    <xf numFmtId="0" fontId="15" fillId="0" borderId="4" xfId="1" applyFont="1" applyFill="1" applyAlignment="1" applyProtection="1">
      <protection hidden="1"/>
    </xf>
    <xf numFmtId="0" fontId="15" fillId="0" borderId="4" xfId="1" applyFont="1" applyFill="1" applyProtection="1">
      <protection hidden="1"/>
    </xf>
    <xf numFmtId="0" fontId="12" fillId="0" borderId="4" xfId="1" applyFont="1" applyFill="1" applyBorder="1" applyAlignment="1" applyProtection="1">
      <alignment horizontal="left" vertical="center"/>
      <protection hidden="1"/>
    </xf>
    <xf numFmtId="0" fontId="12" fillId="0" borderId="4" xfId="1" applyFont="1" applyFill="1" applyBorder="1" applyProtection="1">
      <protection hidden="1"/>
    </xf>
    <xf numFmtId="0" fontId="12" fillId="0" borderId="8" xfId="1" applyFont="1" applyFill="1" applyBorder="1" applyAlignment="1" applyProtection="1">
      <alignment horizontal="left" vertical="center"/>
      <protection hidden="1"/>
    </xf>
    <xf numFmtId="0" fontId="12" fillId="0" borderId="16" xfId="1" applyFont="1" applyFill="1" applyBorder="1" applyAlignment="1" applyProtection="1">
      <alignment horizontal="left" vertical="center"/>
      <protection hidden="1"/>
    </xf>
    <xf numFmtId="0" fontId="12" fillId="0" borderId="6" xfId="1" applyFont="1" applyFill="1" applyBorder="1" applyAlignment="1" applyProtection="1">
      <alignment horizontal="left" vertical="center"/>
      <protection hidden="1"/>
    </xf>
    <xf numFmtId="0" fontId="12" fillId="0" borderId="6" xfId="1" applyFont="1" applyFill="1" applyBorder="1" applyProtection="1">
      <protection hidden="1"/>
    </xf>
    <xf numFmtId="0" fontId="15" fillId="0" borderId="4" xfId="1" applyFont="1" applyFill="1" applyBorder="1" applyAlignment="1" applyProtection="1">
      <alignment vertical="center"/>
      <protection hidden="1"/>
    </xf>
    <xf numFmtId="0" fontId="12" fillId="0" borderId="4" xfId="1" applyFont="1" applyFill="1" applyAlignment="1" applyProtection="1">
      <alignment vertical="top"/>
      <protection hidden="1"/>
    </xf>
    <xf numFmtId="49" fontId="12" fillId="0" borderId="4" xfId="1" applyNumberFormat="1" applyFont="1" applyFill="1" applyAlignment="1" applyProtection="1">
      <alignment vertical="top"/>
      <protection hidden="1"/>
    </xf>
    <xf numFmtId="0" fontId="30" fillId="0" borderId="12" xfId="1" applyFont="1" applyFill="1" applyBorder="1" applyAlignment="1" applyProtection="1">
      <alignment horizontal="left" vertical="center" wrapText="1"/>
      <protection hidden="1"/>
    </xf>
    <xf numFmtId="0" fontId="30" fillId="0" borderId="29" xfId="1" applyFont="1" applyFill="1" applyBorder="1" applyAlignment="1" applyProtection="1">
      <alignment horizontal="left" vertical="center" wrapText="1"/>
      <protection hidden="1"/>
    </xf>
    <xf numFmtId="0" fontId="12" fillId="0" borderId="16" xfId="1" applyFont="1" applyFill="1" applyBorder="1" applyAlignment="1" applyProtection="1">
      <alignment vertical="center"/>
      <protection hidden="1"/>
    </xf>
    <xf numFmtId="3" fontId="3" fillId="4" borderId="17" xfId="1" applyNumberFormat="1" applyFont="1" applyFill="1" applyBorder="1" applyAlignment="1" applyProtection="1">
      <alignment vertical="center"/>
      <protection hidden="1"/>
    </xf>
    <xf numFmtId="3" fontId="3" fillId="4" borderId="7" xfId="1" applyNumberFormat="1" applyFont="1" applyFill="1" applyBorder="1" applyAlignment="1" applyProtection="1">
      <alignment vertical="center"/>
      <protection hidden="1"/>
    </xf>
    <xf numFmtId="3" fontId="3" fillId="4" borderId="20" xfId="1" applyNumberFormat="1" applyFont="1" applyFill="1" applyBorder="1" applyAlignment="1" applyProtection="1">
      <alignment vertical="center"/>
      <protection hidden="1"/>
    </xf>
    <xf numFmtId="0" fontId="12" fillId="0" borderId="4" xfId="1" applyFont="1" applyFill="1" applyBorder="1" applyAlignment="1" applyProtection="1">
      <alignment horizontal="right"/>
      <protection hidden="1"/>
    </xf>
    <xf numFmtId="0" fontId="11" fillId="4" borderId="17" xfId="1" applyFont="1" applyFill="1" applyBorder="1" applyAlignment="1" applyProtection="1">
      <alignment horizontal="center" vertical="center"/>
      <protection hidden="1"/>
    </xf>
    <xf numFmtId="0" fontId="11" fillId="4" borderId="7"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164" fontId="3" fillId="4" borderId="17" xfId="1" applyNumberFormat="1" applyFont="1" applyFill="1" applyBorder="1" applyAlignment="1" applyProtection="1">
      <alignment horizontal="center" vertical="center"/>
      <protection hidden="1"/>
    </xf>
    <xf numFmtId="164" fontId="3" fillId="4" borderId="7" xfId="1" applyNumberFormat="1" applyFont="1" applyFill="1" applyBorder="1" applyAlignment="1" applyProtection="1">
      <alignment horizontal="center" vertical="center"/>
      <protection hidden="1"/>
    </xf>
    <xf numFmtId="164" fontId="3" fillId="4" borderId="20" xfId="1" applyNumberFormat="1" applyFont="1" applyFill="1" applyBorder="1" applyAlignment="1" applyProtection="1">
      <alignment horizontal="center" vertical="center"/>
      <protection hidden="1"/>
    </xf>
    <xf numFmtId="0" fontId="11" fillId="0" borderId="9" xfId="1" applyFont="1" applyFill="1" applyBorder="1" applyAlignment="1" applyProtection="1">
      <alignment horizontal="center" vertical="center"/>
      <protection hidden="1"/>
    </xf>
    <xf numFmtId="0" fontId="11" fillId="0" borderId="10" xfId="1" applyFont="1" applyFill="1" applyBorder="1" applyAlignment="1" applyProtection="1">
      <alignment horizontal="center" vertical="center"/>
      <protection hidden="1"/>
    </xf>
    <xf numFmtId="0" fontId="11" fillId="0" borderId="11" xfId="1" applyFont="1" applyFill="1" applyBorder="1" applyAlignment="1" applyProtection="1">
      <alignment horizontal="center" vertical="center"/>
      <protection hidden="1"/>
    </xf>
    <xf numFmtId="164" fontId="2" fillId="0" borderId="9" xfId="1" applyNumberFormat="1" applyFont="1" applyFill="1" applyBorder="1" applyAlignment="1" applyProtection="1">
      <alignment horizontal="right" vertical="center"/>
      <protection locked="0"/>
    </xf>
    <xf numFmtId="164" fontId="2" fillId="0" borderId="10" xfId="1" applyNumberFormat="1" applyFont="1" applyFill="1" applyBorder="1" applyAlignment="1" applyProtection="1">
      <alignment horizontal="right" vertical="center"/>
      <protection locked="0"/>
    </xf>
    <xf numFmtId="164" fontId="2" fillId="0" borderId="11" xfId="1" applyNumberFormat="1" applyFont="1" applyFill="1" applyBorder="1" applyAlignment="1" applyProtection="1">
      <alignment horizontal="right" vertical="center"/>
      <protection locked="0"/>
    </xf>
    <xf numFmtId="0" fontId="16" fillId="4" borderId="2" xfId="1" applyFont="1" applyFill="1" applyBorder="1" applyAlignment="1" applyProtection="1">
      <alignment horizontal="left" vertical="center"/>
      <protection hidden="1"/>
    </xf>
    <xf numFmtId="0" fontId="16" fillId="4" borderId="3" xfId="1" applyFont="1" applyFill="1" applyBorder="1" applyAlignment="1" applyProtection="1">
      <alignment horizontal="left" vertical="center"/>
      <protection hidden="1"/>
    </xf>
    <xf numFmtId="0" fontId="1" fillId="4" borderId="3" xfId="1" applyFont="1" applyFill="1" applyBorder="1" applyAlignment="1" applyProtection="1">
      <alignment horizontal="left" vertical="center" wrapText="1"/>
      <protection hidden="1"/>
    </xf>
    <xf numFmtId="0" fontId="1" fillId="4" borderId="5" xfId="1" applyFont="1" applyFill="1" applyBorder="1" applyAlignment="1" applyProtection="1">
      <alignment horizontal="left" vertical="center" wrapText="1"/>
      <protection hidden="1"/>
    </xf>
    <xf numFmtId="0" fontId="8" fillId="4" borderId="2" xfId="1" applyFont="1" applyFill="1" applyBorder="1" applyAlignment="1" applyProtection="1">
      <alignment horizontal="center" vertical="center"/>
      <protection hidden="1"/>
    </xf>
    <xf numFmtId="0" fontId="8" fillId="4" borderId="3" xfId="1" applyFont="1" applyFill="1" applyBorder="1" applyAlignment="1" applyProtection="1">
      <alignment horizontal="center" vertical="center"/>
      <protection hidden="1"/>
    </xf>
    <xf numFmtId="0" fontId="8" fillId="4" borderId="5" xfId="1" applyFont="1" applyFill="1" applyBorder="1" applyAlignment="1" applyProtection="1">
      <alignment horizontal="center" vertical="center"/>
      <protection hidden="1"/>
    </xf>
    <xf numFmtId="0" fontId="8" fillId="4" borderId="2"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12"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30" fillId="0" borderId="25" xfId="1" applyFont="1" applyFill="1" applyBorder="1" applyAlignment="1" applyProtection="1">
      <alignment horizontal="center" wrapText="1"/>
      <protection hidden="1"/>
    </xf>
    <xf numFmtId="0" fontId="30" fillId="0" borderId="26" xfId="1" applyFont="1" applyFill="1" applyBorder="1" applyAlignment="1" applyProtection="1">
      <alignment horizontal="center" wrapText="1"/>
      <protection hidden="1"/>
    </xf>
    <xf numFmtId="0" fontId="30" fillId="0" borderId="28" xfId="1" applyFont="1" applyFill="1" applyBorder="1" applyAlignment="1" applyProtection="1">
      <alignment horizontal="center" wrapText="1"/>
      <protection hidden="1"/>
    </xf>
    <xf numFmtId="0" fontId="30" fillId="0" borderId="12" xfId="1" applyFont="1" applyFill="1" applyBorder="1" applyAlignment="1" applyProtection="1">
      <alignment horizontal="center" wrapText="1"/>
      <protection hidden="1"/>
    </xf>
    <xf numFmtId="167" fontId="27" fillId="0" borderId="30" xfId="1" applyNumberFormat="1" applyFont="1" applyFill="1" applyBorder="1" applyAlignment="1" applyProtection="1">
      <alignment horizontal="center" wrapText="1"/>
      <protection locked="0"/>
    </xf>
    <xf numFmtId="0" fontId="12" fillId="0" borderId="9" xfId="1" applyFont="1" applyFill="1" applyBorder="1" applyAlignment="1" applyProtection="1">
      <alignment horizontal="right" vertical="center"/>
      <protection hidden="1"/>
    </xf>
    <xf numFmtId="0" fontId="12" fillId="0" borderId="10" xfId="1" applyFont="1" applyFill="1" applyBorder="1" applyAlignment="1" applyProtection="1">
      <alignment horizontal="right" vertical="center"/>
      <protection hidden="1"/>
    </xf>
    <xf numFmtId="0" fontId="12" fillId="0" borderId="10" xfId="1" applyFont="1" applyFill="1" applyBorder="1" applyAlignment="1" applyProtection="1">
      <alignment horizontal="left" vertical="center"/>
      <protection hidden="1"/>
    </xf>
    <xf numFmtId="0" fontId="12" fillId="0" borderId="11" xfId="1" applyFont="1" applyFill="1" applyBorder="1" applyAlignment="1" applyProtection="1">
      <alignment horizontal="left" vertical="center"/>
      <protection hidden="1"/>
    </xf>
    <xf numFmtId="14" fontId="12" fillId="0" borderId="15" xfId="1" applyNumberFormat="1" applyFont="1" applyFill="1" applyBorder="1" applyAlignment="1" applyProtection="1">
      <alignment horizontal="center" vertical="center"/>
      <protection locked="0"/>
    </xf>
    <xf numFmtId="0" fontId="12" fillId="0" borderId="15" xfId="1" applyFont="1" applyFill="1" applyBorder="1" applyAlignment="1" applyProtection="1">
      <alignment horizontal="center" vertical="center"/>
      <protection locked="0"/>
    </xf>
    <xf numFmtId="0" fontId="12" fillId="0" borderId="15" xfId="1" applyFont="1" applyFill="1" applyBorder="1" applyAlignment="1" applyProtection="1">
      <alignment horizontal="left"/>
      <protection hidden="1"/>
    </xf>
    <xf numFmtId="0" fontId="9" fillId="0" borderId="4" xfId="1" applyFont="1" applyFill="1" applyBorder="1" applyAlignment="1" applyProtection="1">
      <alignment horizontal="center"/>
      <protection hidden="1"/>
    </xf>
    <xf numFmtId="0" fontId="9" fillId="0" borderId="19" xfId="1" applyFont="1" applyFill="1" applyBorder="1" applyAlignment="1" applyProtection="1">
      <alignment horizontal="center"/>
      <protection hidden="1"/>
    </xf>
    <xf numFmtId="0" fontId="9" fillId="0" borderId="1" xfId="1" applyFont="1" applyFill="1" applyBorder="1" applyAlignment="1" applyProtection="1">
      <alignment horizontal="center"/>
      <protection hidden="1"/>
    </xf>
    <xf numFmtId="0" fontId="9" fillId="0" borderId="12" xfId="1" applyFont="1" applyFill="1" applyBorder="1" applyAlignment="1" applyProtection="1">
      <alignment horizontal="center"/>
      <protection hidden="1"/>
    </xf>
    <xf numFmtId="3" fontId="3" fillId="4" borderId="9" xfId="1" applyNumberFormat="1" applyFont="1" applyFill="1" applyBorder="1" applyAlignment="1" applyProtection="1">
      <alignment horizontal="center" vertical="center"/>
      <protection hidden="1"/>
    </xf>
    <xf numFmtId="3" fontId="3" fillId="4" borderId="10" xfId="1" applyNumberFormat="1" applyFont="1" applyFill="1" applyBorder="1" applyAlignment="1" applyProtection="1">
      <alignment horizontal="center" vertical="center"/>
      <protection hidden="1"/>
    </xf>
    <xf numFmtId="3" fontId="3" fillId="4" borderId="11" xfId="1" applyNumberFormat="1" applyFont="1" applyFill="1" applyBorder="1" applyAlignment="1" applyProtection="1">
      <alignment horizontal="center" vertical="center"/>
      <protection hidden="1"/>
    </xf>
    <xf numFmtId="0" fontId="8" fillId="5" borderId="22" xfId="1" applyFont="1" applyFill="1" applyBorder="1" applyAlignment="1" applyProtection="1">
      <alignment horizontal="center" vertical="center"/>
      <protection hidden="1"/>
    </xf>
    <xf numFmtId="0" fontId="8" fillId="5" borderId="23" xfId="1" applyFont="1" applyFill="1" applyBorder="1" applyAlignment="1" applyProtection="1">
      <alignment horizontal="center" vertical="center"/>
      <protection hidden="1"/>
    </xf>
    <xf numFmtId="0" fontId="8" fillId="5" borderId="24" xfId="1" applyFont="1" applyFill="1" applyBorder="1" applyAlignment="1" applyProtection="1">
      <alignment horizontal="center" vertical="center"/>
      <protection hidden="1"/>
    </xf>
    <xf numFmtId="0" fontId="8" fillId="4" borderId="2" xfId="1" applyFont="1" applyFill="1" applyBorder="1" applyAlignment="1" applyProtection="1">
      <alignment horizontal="left" vertical="center" wrapText="1"/>
      <protection hidden="1"/>
    </xf>
    <xf numFmtId="0" fontId="8" fillId="4" borderId="3" xfId="1" applyFont="1" applyFill="1" applyBorder="1" applyAlignment="1" applyProtection="1">
      <alignment horizontal="left" vertical="center" wrapText="1"/>
      <protection hidden="1"/>
    </xf>
    <xf numFmtId="0" fontId="8" fillId="4" borderId="5" xfId="1" applyFont="1" applyFill="1" applyBorder="1" applyAlignment="1" applyProtection="1">
      <alignment horizontal="left" vertical="center" wrapText="1"/>
      <protection hidden="1"/>
    </xf>
    <xf numFmtId="165" fontId="3" fillId="4" borderId="17" xfId="1" applyNumberFormat="1" applyFont="1" applyFill="1" applyBorder="1" applyAlignment="1" applyProtection="1">
      <alignment horizontal="center" vertical="center"/>
      <protection hidden="1"/>
    </xf>
    <xf numFmtId="165" fontId="3" fillId="4" borderId="7" xfId="1" applyNumberFormat="1" applyFont="1" applyFill="1" applyBorder="1" applyAlignment="1" applyProtection="1">
      <alignment horizontal="center" vertical="center"/>
      <protection hidden="1"/>
    </xf>
    <xf numFmtId="165" fontId="3" fillId="4" borderId="20" xfId="1" applyNumberFormat="1" applyFont="1" applyFill="1" applyBorder="1" applyAlignment="1" applyProtection="1">
      <alignment horizontal="center" vertical="center"/>
      <protection hidden="1"/>
    </xf>
    <xf numFmtId="0" fontId="9" fillId="0" borderId="18" xfId="1" applyFont="1" applyFill="1" applyBorder="1" applyAlignment="1" applyProtection="1">
      <alignment horizontal="center"/>
      <protection hidden="1"/>
    </xf>
    <xf numFmtId="0" fontId="12" fillId="0" borderId="9" xfId="1" applyFont="1" applyFill="1" applyBorder="1" applyAlignment="1" applyProtection="1">
      <alignment horizontal="left" vertical="center"/>
      <protection hidden="1"/>
    </xf>
    <xf numFmtId="3" fontId="2" fillId="0" borderId="10" xfId="1" applyNumberFormat="1" applyFont="1" applyFill="1" applyBorder="1" applyAlignment="1" applyProtection="1">
      <alignment horizontal="left" vertical="center"/>
      <protection locked="0"/>
    </xf>
    <xf numFmtId="3" fontId="2" fillId="0" borderId="11" xfId="1" applyNumberFormat="1" applyFont="1" applyFill="1" applyBorder="1" applyAlignment="1" applyProtection="1">
      <alignment horizontal="left" vertical="center"/>
      <protection locked="0"/>
    </xf>
    <xf numFmtId="164" fontId="2" fillId="0" borderId="9" xfId="1" applyNumberFormat="1" applyFont="1" applyFill="1" applyBorder="1" applyAlignment="1" applyProtection="1">
      <alignment horizontal="center" vertical="center"/>
      <protection locked="0"/>
    </xf>
    <xf numFmtId="164" fontId="2" fillId="0" borderId="10" xfId="1" applyNumberFormat="1" applyFont="1" applyFill="1" applyBorder="1" applyAlignment="1" applyProtection="1">
      <alignment horizontal="center" vertical="center"/>
      <protection locked="0"/>
    </xf>
    <xf numFmtId="164" fontId="2" fillId="0" borderId="11" xfId="1" applyNumberFormat="1" applyFont="1" applyFill="1" applyBorder="1" applyAlignment="1" applyProtection="1">
      <alignment horizontal="center" vertical="center"/>
      <protection locked="0"/>
    </xf>
    <xf numFmtId="165" fontId="2" fillId="0" borderId="9" xfId="1" applyNumberFormat="1" applyFont="1" applyFill="1" applyBorder="1" applyAlignment="1" applyProtection="1">
      <alignment horizontal="center" vertical="center"/>
      <protection locked="0"/>
    </xf>
    <xf numFmtId="165" fontId="2" fillId="0" borderId="10" xfId="1" applyNumberFormat="1" applyFont="1" applyFill="1" applyBorder="1" applyAlignment="1" applyProtection="1">
      <alignment horizontal="center" vertical="center"/>
      <protection locked="0"/>
    </xf>
    <xf numFmtId="165" fontId="2" fillId="0" borderId="11" xfId="1" applyNumberFormat="1" applyFont="1" applyFill="1" applyBorder="1" applyAlignment="1" applyProtection="1">
      <alignment horizontal="center" vertical="center"/>
      <protection locked="0"/>
    </xf>
    <xf numFmtId="3" fontId="2" fillId="0" borderId="10" xfId="1" applyNumberFormat="1" applyFont="1" applyFill="1" applyBorder="1" applyAlignment="1" applyProtection="1">
      <alignment horizontal="left" vertical="center"/>
      <protection hidden="1"/>
    </xf>
    <xf numFmtId="3" fontId="2" fillId="0" borderId="11" xfId="1" applyNumberFormat="1" applyFont="1" applyFill="1" applyBorder="1" applyAlignment="1" applyProtection="1">
      <alignment horizontal="left" vertical="center"/>
      <protection hidden="1"/>
    </xf>
    <xf numFmtId="3" fontId="3" fillId="4" borderId="17" xfId="1" applyNumberFormat="1" applyFont="1" applyFill="1" applyBorder="1" applyAlignment="1" applyProtection="1">
      <alignment horizontal="center" vertical="center"/>
      <protection hidden="1"/>
    </xf>
    <xf numFmtId="3" fontId="3" fillId="4" borderId="7" xfId="1" applyNumberFormat="1" applyFont="1" applyFill="1" applyBorder="1" applyAlignment="1" applyProtection="1">
      <alignment horizontal="center" vertical="center"/>
      <protection hidden="1"/>
    </xf>
    <xf numFmtId="3" fontId="3" fillId="4" borderId="20" xfId="1" applyNumberFormat="1" applyFont="1" applyFill="1" applyBorder="1" applyAlignment="1" applyProtection="1">
      <alignment horizontal="center" vertical="center"/>
      <protection hidden="1"/>
    </xf>
    <xf numFmtId="164" fontId="2" fillId="4" borderId="17" xfId="1" applyNumberFormat="1" applyFont="1" applyFill="1" applyBorder="1" applyAlignment="1" applyProtection="1">
      <alignment horizontal="right" vertical="center"/>
      <protection hidden="1"/>
    </xf>
    <xf numFmtId="164" fontId="2" fillId="4" borderId="7" xfId="1" applyNumberFormat="1" applyFont="1" applyFill="1" applyBorder="1" applyAlignment="1" applyProtection="1">
      <alignment horizontal="right" vertical="center"/>
      <protection hidden="1"/>
    </xf>
    <xf numFmtId="164" fontId="2" fillId="4" borderId="20" xfId="1" applyNumberFormat="1" applyFont="1" applyFill="1" applyBorder="1" applyAlignment="1" applyProtection="1">
      <alignment horizontal="right" vertical="center"/>
      <protection hidden="1"/>
    </xf>
    <xf numFmtId="0" fontId="35" fillId="0" borderId="9" xfId="1" applyFont="1" applyFill="1" applyBorder="1" applyAlignment="1" applyProtection="1">
      <alignment horizontal="center" vertical="center"/>
      <protection hidden="1"/>
    </xf>
    <xf numFmtId="0" fontId="35" fillId="0" borderId="10" xfId="1" applyFont="1" applyFill="1" applyBorder="1" applyAlignment="1" applyProtection="1">
      <alignment horizontal="center" vertical="center"/>
      <protection hidden="1"/>
    </xf>
    <xf numFmtId="0" fontId="35" fillId="0" borderId="11" xfId="1" applyFont="1" applyFill="1" applyBorder="1" applyAlignment="1" applyProtection="1">
      <alignment horizontal="center" vertical="center"/>
      <protection hidden="1"/>
    </xf>
    <xf numFmtId="0" fontId="31" fillId="0" borderId="9" xfId="1" applyFont="1" applyFill="1" applyBorder="1" applyAlignment="1" applyProtection="1">
      <alignment horizontal="right" vertical="center"/>
      <protection hidden="1"/>
    </xf>
    <xf numFmtId="0" fontId="31" fillId="0" borderId="10" xfId="1" applyFont="1" applyFill="1" applyBorder="1" applyAlignment="1" applyProtection="1">
      <alignment horizontal="right" vertical="center"/>
      <protection hidden="1"/>
    </xf>
    <xf numFmtId="0" fontId="31" fillId="0" borderId="11" xfId="1" applyFont="1" applyFill="1" applyBorder="1" applyAlignment="1" applyProtection="1">
      <alignment horizontal="right" vertical="center"/>
      <protection hidden="1"/>
    </xf>
    <xf numFmtId="0" fontId="8" fillId="0" borderId="18" xfId="1" applyFont="1" applyFill="1" applyBorder="1" applyAlignment="1" applyProtection="1">
      <alignment horizontal="center" vertical="center"/>
      <protection hidden="1"/>
    </xf>
    <xf numFmtId="0" fontId="11" fillId="0" borderId="9" xfId="1" applyFont="1" applyFill="1" applyBorder="1" applyAlignment="1" applyProtection="1">
      <alignment horizontal="center" vertical="center" wrapText="1"/>
      <protection hidden="1"/>
    </xf>
    <xf numFmtId="0" fontId="11" fillId="0" borderId="10" xfId="1" applyFont="1" applyFill="1" applyBorder="1" applyAlignment="1" applyProtection="1">
      <alignment horizontal="center" vertical="center" wrapText="1"/>
      <protection hidden="1"/>
    </xf>
    <xf numFmtId="0" fontId="12" fillId="0" borderId="9" xfId="1" applyFont="1" applyFill="1" applyBorder="1" applyAlignment="1" applyProtection="1">
      <alignment horizontal="center" vertical="center"/>
      <protection hidden="1"/>
    </xf>
    <xf numFmtId="0" fontId="12" fillId="0" borderId="10" xfId="1" applyFont="1" applyFill="1" applyBorder="1" applyAlignment="1" applyProtection="1">
      <alignment horizontal="center" vertical="center"/>
      <protection hidden="1"/>
    </xf>
    <xf numFmtId="0" fontId="12" fillId="0" borderId="11" xfId="1" applyFont="1" applyFill="1" applyBorder="1" applyAlignment="1" applyProtection="1">
      <alignment horizontal="center" vertical="center"/>
      <protection hidden="1"/>
    </xf>
    <xf numFmtId="0" fontId="15" fillId="0" borderId="9" xfId="1" applyFont="1" applyFill="1" applyBorder="1" applyAlignment="1" applyProtection="1">
      <alignment horizontal="left" vertical="center" wrapText="1"/>
      <protection hidden="1"/>
    </xf>
    <xf numFmtId="0" fontId="15" fillId="0" borderId="10" xfId="1" applyFont="1" applyFill="1" applyBorder="1" applyAlignment="1" applyProtection="1">
      <alignment horizontal="left" vertical="center" wrapText="1"/>
      <protection hidden="1"/>
    </xf>
    <xf numFmtId="0" fontId="8" fillId="0" borderId="4" xfId="1" applyFont="1" applyFill="1" applyBorder="1" applyAlignment="1" applyProtection="1">
      <alignment horizontal="center" vertical="center"/>
      <protection hidden="1"/>
    </xf>
    <xf numFmtId="0" fontId="11" fillId="0" borderId="11"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left" vertical="center"/>
      <protection hidden="1"/>
    </xf>
    <xf numFmtId="0" fontId="10" fillId="2" borderId="3" xfId="1" applyFont="1" applyFill="1" applyBorder="1" applyAlignment="1" applyProtection="1">
      <alignment horizontal="left" vertical="center"/>
      <protection hidden="1"/>
    </xf>
    <xf numFmtId="0" fontId="10" fillId="2" borderId="5" xfId="1" applyFont="1" applyFill="1" applyBorder="1" applyAlignment="1" applyProtection="1">
      <alignment horizontal="left" vertical="center"/>
      <protection hidden="1"/>
    </xf>
    <xf numFmtId="0" fontId="12" fillId="0" borderId="4" xfId="1" applyFont="1" applyFill="1" applyBorder="1" applyAlignment="1" applyProtection="1">
      <alignment horizontal="center" vertical="center"/>
      <protection hidden="1"/>
    </xf>
    <xf numFmtId="0" fontId="8" fillId="0" borderId="9"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10" fillId="2" borderId="9" xfId="1" applyFont="1" applyFill="1" applyBorder="1" applyAlignment="1" applyProtection="1">
      <alignment horizontal="left" vertical="center"/>
      <protection hidden="1"/>
    </xf>
    <xf numFmtId="0" fontId="10" fillId="2" borderId="10" xfId="1" applyFont="1" applyFill="1" applyBorder="1" applyAlignment="1" applyProtection="1">
      <alignment horizontal="left" vertical="center"/>
      <protection hidden="1"/>
    </xf>
    <xf numFmtId="0" fontId="10" fillId="2" borderId="11" xfId="1" applyFont="1" applyFill="1" applyBorder="1" applyAlignment="1" applyProtection="1">
      <alignment horizontal="left" vertical="center"/>
      <protection hidden="1"/>
    </xf>
    <xf numFmtId="0" fontId="12" fillId="0" borderId="4" xfId="1" applyFont="1" applyFill="1" applyAlignment="1" applyProtection="1">
      <alignment horizontal="left" wrapText="1"/>
      <protection hidden="1"/>
    </xf>
    <xf numFmtId="3" fontId="15" fillId="0" borderId="10" xfId="1" applyNumberFormat="1" applyFont="1" applyFill="1" applyBorder="1" applyAlignment="1" applyProtection="1">
      <alignment horizontal="left" vertical="center" wrapText="1"/>
      <protection hidden="1"/>
    </xf>
    <xf numFmtId="168" fontId="34" fillId="0" borderId="9" xfId="1" applyNumberFormat="1" applyFont="1" applyFill="1" applyBorder="1" applyAlignment="1" applyProtection="1">
      <alignment horizontal="right" vertical="center"/>
      <protection hidden="1"/>
    </xf>
    <xf numFmtId="168" fontId="34" fillId="0" borderId="10" xfId="1" applyNumberFormat="1" applyFont="1" applyFill="1" applyBorder="1" applyAlignment="1" applyProtection="1">
      <alignment horizontal="right" vertical="center"/>
      <protection hidden="1"/>
    </xf>
    <xf numFmtId="168" fontId="34" fillId="0" borderId="11" xfId="1" applyNumberFormat="1" applyFont="1" applyFill="1" applyBorder="1" applyAlignment="1" applyProtection="1">
      <alignment horizontal="right" vertical="center"/>
      <protection hidden="1"/>
    </xf>
    <xf numFmtId="169" fontId="34" fillId="0" borderId="9" xfId="1" applyNumberFormat="1" applyFont="1" applyFill="1" applyBorder="1" applyAlignment="1" applyProtection="1">
      <alignment horizontal="center" vertical="center" wrapText="1"/>
      <protection hidden="1"/>
    </xf>
    <xf numFmtId="0" fontId="34" fillId="0" borderId="10" xfId="1" applyFont="1" applyFill="1" applyBorder="1" applyAlignment="1" applyProtection="1">
      <alignment horizontal="center" vertical="center" wrapText="1"/>
      <protection hidden="1"/>
    </xf>
    <xf numFmtId="0" fontId="34" fillId="0" borderId="11" xfId="1" applyFont="1" applyFill="1" applyBorder="1" applyAlignment="1" applyProtection="1">
      <alignment horizontal="center" vertical="center" wrapText="1"/>
      <protection hidden="1"/>
    </xf>
    <xf numFmtId="0" fontId="19" fillId="0" borderId="15" xfId="1" applyFont="1" applyFill="1" applyBorder="1" applyAlignment="1" applyProtection="1">
      <alignment horizontal="center" vertical="center" wrapText="1"/>
      <protection locked="0"/>
    </xf>
    <xf numFmtId="0" fontId="8" fillId="4" borderId="9" xfId="1" applyFont="1" applyFill="1" applyBorder="1" applyAlignment="1" applyProtection="1">
      <alignment horizontal="right" vertical="center"/>
      <protection hidden="1"/>
    </xf>
    <xf numFmtId="0" fontId="8" fillId="4" borderId="10" xfId="1" applyFont="1" applyFill="1" applyBorder="1" applyAlignment="1" applyProtection="1">
      <alignment horizontal="right" vertical="center"/>
      <protection hidden="1"/>
    </xf>
    <xf numFmtId="0" fontId="8" fillId="4" borderId="11" xfId="1" applyFont="1" applyFill="1" applyBorder="1" applyAlignment="1" applyProtection="1">
      <alignment horizontal="right" vertical="center"/>
      <protection hidden="1"/>
    </xf>
    <xf numFmtId="0" fontId="8" fillId="4" borderId="9" xfId="1" applyFont="1" applyFill="1" applyBorder="1" applyAlignment="1" applyProtection="1">
      <alignment horizontal="center" vertical="center"/>
      <protection hidden="1"/>
    </xf>
    <xf numFmtId="0" fontId="8" fillId="4" borderId="10" xfId="1" applyFont="1" applyFill="1" applyBorder="1" applyAlignment="1" applyProtection="1">
      <alignment horizontal="center" vertical="center"/>
      <protection hidden="1"/>
    </xf>
    <xf numFmtId="0" fontId="8" fillId="4" borderId="11" xfId="1" applyFont="1" applyFill="1" applyBorder="1" applyAlignment="1" applyProtection="1">
      <alignment horizontal="center" vertical="center"/>
      <protection hidden="1"/>
    </xf>
    <xf numFmtId="168" fontId="35" fillId="4" borderId="9" xfId="1" applyNumberFormat="1" applyFont="1" applyFill="1" applyBorder="1" applyAlignment="1" applyProtection="1">
      <alignment horizontal="center" vertical="center"/>
      <protection hidden="1"/>
    </xf>
    <xf numFmtId="0" fontId="35" fillId="4" borderId="10" xfId="1" applyFont="1" applyFill="1" applyBorder="1" applyAlignment="1" applyProtection="1">
      <alignment horizontal="center" vertical="center"/>
      <protection hidden="1"/>
    </xf>
    <xf numFmtId="0" fontId="35" fillId="4" borderId="11" xfId="1" applyFont="1" applyFill="1" applyBorder="1" applyAlignment="1" applyProtection="1">
      <alignment horizontal="center" vertical="center"/>
      <protection hidden="1"/>
    </xf>
    <xf numFmtId="49" fontId="13" fillId="0" borderId="15" xfId="1" applyNumberFormat="1" applyFont="1" applyFill="1" applyBorder="1" applyAlignment="1" applyProtection="1">
      <alignment horizontal="center"/>
      <protection locked="0"/>
    </xf>
    <xf numFmtId="0" fontId="12" fillId="0" borderId="21" xfId="1" applyFont="1" applyFill="1" applyBorder="1" applyAlignment="1" applyProtection="1">
      <alignment horizontal="center" vertical="top"/>
      <protection hidden="1"/>
    </xf>
    <xf numFmtId="0" fontId="7" fillId="0" borderId="9" xfId="1" applyFont="1" applyFill="1" applyBorder="1" applyAlignment="1" applyProtection="1">
      <alignment horizontal="center" vertical="center"/>
      <protection locked="0"/>
    </xf>
    <xf numFmtId="0" fontId="7" fillId="0" borderId="10"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protection locked="0"/>
    </xf>
    <xf numFmtId="0" fontId="8" fillId="4" borderId="2" xfId="1" applyFont="1" applyFill="1" applyBorder="1" applyAlignment="1" applyProtection="1">
      <alignment horizontal="left" vertical="center"/>
      <protection hidden="1"/>
    </xf>
    <xf numFmtId="0" fontId="8" fillId="4" borderId="3" xfId="1" applyFont="1" applyFill="1" applyBorder="1" applyAlignment="1" applyProtection="1">
      <alignment horizontal="left" vertical="center"/>
      <protection hidden="1"/>
    </xf>
    <xf numFmtId="0" fontId="8" fillId="4" borderId="5" xfId="1" applyFont="1" applyFill="1" applyBorder="1" applyAlignment="1" applyProtection="1">
      <alignment horizontal="left" vertical="center"/>
      <protection hidden="1"/>
    </xf>
    <xf numFmtId="0" fontId="8" fillId="4" borderId="3" xfId="1" applyFont="1" applyFill="1" applyBorder="1" applyAlignment="1" applyProtection="1">
      <alignment horizontal="center" vertical="center" wrapText="1"/>
      <protection hidden="1"/>
    </xf>
    <xf numFmtId="0" fontId="8" fillId="4" borderId="5" xfId="1" applyFont="1" applyFill="1" applyBorder="1" applyAlignment="1" applyProtection="1">
      <alignment horizontal="center" vertical="center" wrapText="1"/>
      <protection hidden="1"/>
    </xf>
    <xf numFmtId="0" fontId="30" fillId="0" borderId="9" xfId="1" applyFont="1" applyFill="1" applyBorder="1" applyAlignment="1" applyProtection="1">
      <alignment horizontal="center" vertical="center"/>
      <protection hidden="1"/>
    </xf>
    <xf numFmtId="0" fontId="30" fillId="0" borderId="10" xfId="1" applyFont="1" applyFill="1" applyBorder="1" applyAlignment="1" applyProtection="1">
      <alignment horizontal="center" vertical="center"/>
      <protection hidden="1"/>
    </xf>
    <xf numFmtId="0" fontId="30" fillId="0" borderId="11" xfId="1" applyFont="1" applyFill="1" applyBorder="1" applyAlignment="1" applyProtection="1">
      <alignment horizontal="center" vertical="center"/>
      <protection hidden="1"/>
    </xf>
    <xf numFmtId="0" fontId="14" fillId="0" borderId="4" xfId="1" applyFont="1" applyFill="1" applyBorder="1" applyAlignment="1" applyProtection="1">
      <alignment horizontal="center" vertical="top"/>
      <protection hidden="1"/>
    </xf>
    <xf numFmtId="0" fontId="7" fillId="0" borderId="4" xfId="1" applyFont="1" applyFill="1" applyBorder="1" applyAlignment="1" applyProtection="1">
      <alignment horizontal="center"/>
      <protection hidden="1"/>
    </xf>
    <xf numFmtId="0" fontId="11" fillId="0" borderId="4" xfId="1" applyFont="1" applyFill="1" applyBorder="1" applyAlignment="1" applyProtection="1">
      <alignment horizontal="center" vertical="center"/>
      <protection hidden="1"/>
    </xf>
    <xf numFmtId="0" fontId="38" fillId="0" borderId="4" xfId="1" applyFont="1" applyFill="1" applyBorder="1" applyAlignment="1" applyProtection="1">
      <alignment horizontal="center" vertical="center"/>
      <protection hidden="1"/>
    </xf>
    <xf numFmtId="0" fontId="25" fillId="0" borderId="4" xfId="1" applyFont="1" applyFill="1" applyBorder="1" applyAlignment="1" applyProtection="1">
      <alignment horizontal="center" vertical="center"/>
      <protection hidden="1"/>
    </xf>
    <xf numFmtId="0" fontId="4" fillId="0" borderId="4" xfId="1" applyFont="1" applyBorder="1" applyAlignment="1" applyProtection="1">
      <alignment horizontal="center"/>
      <protection hidden="1"/>
    </xf>
    <xf numFmtId="0" fontId="12" fillId="0" borderId="4" xfId="1" applyFont="1" applyFill="1" applyBorder="1" applyAlignment="1" applyProtection="1">
      <alignment horizontal="center" vertical="top"/>
      <protection hidden="1"/>
    </xf>
    <xf numFmtId="0" fontId="16" fillId="4" borderId="9" xfId="1" applyFont="1" applyFill="1" applyBorder="1" applyAlignment="1" applyProtection="1">
      <alignment horizontal="left" vertical="center"/>
      <protection hidden="1"/>
    </xf>
    <xf numFmtId="0" fontId="16" fillId="4" borderId="10" xfId="1" applyFont="1" applyFill="1" applyBorder="1" applyAlignment="1" applyProtection="1">
      <alignment horizontal="left" vertical="center"/>
      <protection hidden="1"/>
    </xf>
    <xf numFmtId="0" fontId="1" fillId="4" borderId="10" xfId="1" applyFont="1" applyFill="1" applyBorder="1" applyAlignment="1" applyProtection="1">
      <alignment horizontal="left" vertical="center" wrapText="1"/>
      <protection hidden="1"/>
    </xf>
    <xf numFmtId="0" fontId="1" fillId="4" borderId="11" xfId="1" applyFont="1" applyFill="1" applyBorder="1" applyAlignment="1" applyProtection="1">
      <alignment horizontal="left" vertical="center" wrapText="1"/>
      <protection hidden="1"/>
    </xf>
    <xf numFmtId="0" fontId="11" fillId="0" borderId="15" xfId="1" applyFont="1" applyFill="1" applyBorder="1" applyAlignment="1" applyProtection="1">
      <alignment horizontal="center"/>
      <protection locked="0"/>
    </xf>
    <xf numFmtId="169" fontId="34" fillId="6" borderId="10" xfId="1" applyNumberFormat="1" applyFont="1" applyFill="1" applyBorder="1" applyAlignment="1" applyProtection="1">
      <alignment horizontal="center" vertical="center"/>
      <protection hidden="1"/>
    </xf>
    <xf numFmtId="0" fontId="3" fillId="0" borderId="9" xfId="1" applyFont="1" applyFill="1" applyBorder="1" applyAlignment="1" applyProtection="1">
      <alignment horizontal="right" vertical="center"/>
      <protection locked="0"/>
    </xf>
    <xf numFmtId="0" fontId="35" fillId="0" borderId="10" xfId="1" applyFont="1" applyBorder="1" applyAlignment="1" applyProtection="1">
      <alignment horizontal="right"/>
      <protection locked="0"/>
    </xf>
    <xf numFmtId="0" fontId="35" fillId="0" borderId="11" xfId="1" applyFont="1" applyBorder="1" applyAlignment="1" applyProtection="1">
      <alignment horizontal="right"/>
      <protection locked="0"/>
    </xf>
    <xf numFmtId="0" fontId="3" fillId="0" borderId="9" xfId="1" applyFont="1" applyFill="1" applyBorder="1" applyAlignment="1" applyProtection="1">
      <alignment horizontal="left" vertical="center"/>
      <protection locked="0"/>
    </xf>
    <xf numFmtId="0" fontId="3" fillId="0" borderId="10" xfId="1" applyFont="1" applyFill="1" applyBorder="1" applyAlignment="1" applyProtection="1">
      <alignment horizontal="left" vertical="center"/>
      <protection locked="0"/>
    </xf>
    <xf numFmtId="0" fontId="3" fillId="0" borderId="11" xfId="1" applyFont="1" applyFill="1" applyBorder="1" applyAlignment="1" applyProtection="1">
      <alignment horizontal="left" vertical="center"/>
      <protection locked="0"/>
    </xf>
    <xf numFmtId="166" fontId="3" fillId="0" borderId="9" xfId="1" applyNumberFormat="1" applyFont="1" applyFill="1" applyBorder="1" applyAlignment="1" applyProtection="1">
      <alignment horizontal="center" vertical="center"/>
      <protection locked="0"/>
    </xf>
    <xf numFmtId="166" fontId="3" fillId="0" borderId="10" xfId="1" applyNumberFormat="1" applyFont="1" applyFill="1" applyBorder="1" applyAlignment="1" applyProtection="1">
      <alignment horizontal="center" vertical="center"/>
      <protection locked="0"/>
    </xf>
    <xf numFmtId="166" fontId="3" fillId="0" borderId="11" xfId="1" applyNumberFormat="1" applyFont="1" applyFill="1" applyBorder="1" applyAlignment="1" applyProtection="1">
      <alignment horizontal="center" vertical="center"/>
      <protection locked="0"/>
    </xf>
    <xf numFmtId="170" fontId="3" fillId="0" borderId="9" xfId="1" applyNumberFormat="1" applyFont="1" applyFill="1" applyBorder="1" applyAlignment="1" applyProtection="1">
      <alignment horizontal="center" vertical="center"/>
      <protection locked="0"/>
    </xf>
    <xf numFmtId="170" fontId="3" fillId="0" borderId="10" xfId="1" applyNumberFormat="1" applyFont="1" applyFill="1" applyBorder="1" applyAlignment="1" applyProtection="1">
      <alignment horizontal="center" vertical="center"/>
      <protection locked="0"/>
    </xf>
    <xf numFmtId="170" fontId="3" fillId="0" borderId="11" xfId="1" applyNumberFormat="1" applyFont="1" applyFill="1" applyBorder="1" applyAlignment="1" applyProtection="1">
      <alignment horizontal="center" vertical="center"/>
      <protection locked="0"/>
    </xf>
    <xf numFmtId="49" fontId="35" fillId="0" borderId="9" xfId="1" applyNumberFormat="1" applyFont="1" applyFill="1" applyBorder="1" applyAlignment="1" applyProtection="1">
      <alignment horizontal="center"/>
      <protection locked="0"/>
    </xf>
    <xf numFmtId="49" fontId="35" fillId="0" borderId="10" xfId="1" applyNumberFormat="1" applyFont="1" applyFill="1" applyBorder="1" applyAlignment="1" applyProtection="1">
      <alignment horizontal="center"/>
      <protection locked="0"/>
    </xf>
    <xf numFmtId="49" fontId="35" fillId="0" borderId="11" xfId="1" applyNumberFormat="1" applyFont="1" applyFill="1" applyBorder="1" applyAlignment="1" applyProtection="1">
      <alignment horizontal="center"/>
      <protection locked="0"/>
    </xf>
    <xf numFmtId="49" fontId="3" fillId="0" borderId="9" xfId="1" applyNumberFormat="1" applyFont="1" applyFill="1" applyBorder="1" applyAlignment="1" applyProtection="1">
      <alignment horizontal="left" vertical="center"/>
      <protection locked="0"/>
    </xf>
    <xf numFmtId="49" fontId="3" fillId="0" borderId="10" xfId="1" applyNumberFormat="1" applyFont="1" applyFill="1" applyBorder="1" applyAlignment="1" applyProtection="1">
      <alignment horizontal="left" vertical="center"/>
      <protection locked="0"/>
    </xf>
    <xf numFmtId="49" fontId="3" fillId="0" borderId="11" xfId="1" applyNumberFormat="1" applyFont="1" applyFill="1" applyBorder="1" applyAlignment="1" applyProtection="1">
      <alignment horizontal="left" vertical="center"/>
      <protection locked="0"/>
    </xf>
    <xf numFmtId="0" fontId="39" fillId="0" borderId="26" xfId="1" applyFont="1" applyFill="1" applyBorder="1" applyAlignment="1" applyProtection="1">
      <alignment horizontal="right" wrapText="1"/>
      <protection hidden="1"/>
    </xf>
    <xf numFmtId="0" fontId="39" fillId="0" borderId="27" xfId="1" applyFont="1" applyFill="1" applyBorder="1" applyAlignment="1" applyProtection="1">
      <alignment horizontal="right" wrapText="1"/>
      <protection hidden="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16224</xdr:colOff>
      <xdr:row>2</xdr:row>
      <xdr:rowOff>209340</xdr:rowOff>
    </xdr:from>
    <xdr:to>
      <xdr:col>48</xdr:col>
      <xdr:colOff>1</xdr:colOff>
      <xdr:row>8</xdr:row>
      <xdr:rowOff>20933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6224" y="544285"/>
          <a:ext cx="2998282" cy="785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tr-TR" sz="1400" b="0">
              <a:solidFill>
                <a:schemeClr val="accent5"/>
              </a:solidFill>
              <a:latin typeface="Arial" panose="020B0604020202020204" pitchFamily="34" charset="0"/>
              <a:cs typeface="Arial" panose="020B0604020202020204" pitchFamily="34" charset="0"/>
            </a:rPr>
            <a:t>K.K.T.C.</a:t>
          </a:r>
        </a:p>
        <a:p>
          <a:pPr algn="ctr"/>
          <a:r>
            <a:rPr lang="tr-TR" sz="1400" b="0">
              <a:solidFill>
                <a:schemeClr val="accent5"/>
              </a:solidFill>
              <a:latin typeface="Arial" panose="020B0604020202020204" pitchFamily="34" charset="0"/>
              <a:cs typeface="Arial" panose="020B0604020202020204" pitchFamily="34" charset="0"/>
            </a:rPr>
            <a:t>MALİYE BAKANLIĞI</a:t>
          </a:r>
        </a:p>
        <a:p>
          <a:pPr algn="ctr"/>
          <a:r>
            <a:rPr lang="tr-TR" sz="1400" b="0">
              <a:solidFill>
                <a:schemeClr val="accent5"/>
              </a:solidFill>
              <a:latin typeface="Arial" panose="020B0604020202020204" pitchFamily="34" charset="0"/>
              <a:cs typeface="Arial" panose="020B0604020202020204" pitchFamily="34" charset="0"/>
            </a:rPr>
            <a:t>GELİR</a:t>
          </a:r>
          <a:r>
            <a:rPr lang="tr-TR" sz="1400" b="0" baseline="0">
              <a:solidFill>
                <a:schemeClr val="accent5"/>
              </a:solidFill>
              <a:latin typeface="Arial" panose="020B0604020202020204" pitchFamily="34" charset="0"/>
              <a:cs typeface="Arial" panose="020B0604020202020204" pitchFamily="34" charset="0"/>
            </a:rPr>
            <a:t> VE VERGİ DAİRESİ</a:t>
          </a:r>
          <a:endParaRPr lang="tr-TR" sz="1400" b="0">
            <a:solidFill>
              <a:schemeClr val="accent5"/>
            </a:solidFill>
            <a:latin typeface="Arial" panose="020B0604020202020204" pitchFamily="34" charset="0"/>
            <a:cs typeface="Arial" panose="020B0604020202020204" pitchFamily="34" charset="0"/>
          </a:endParaRPr>
        </a:p>
      </xdr:txBody>
    </xdr:sp>
    <xdr:clientData/>
  </xdr:twoCellAnchor>
  <xdr:twoCellAnchor>
    <xdr:from>
      <xdr:col>116</xdr:col>
      <xdr:colOff>9525</xdr:colOff>
      <xdr:row>0</xdr:row>
      <xdr:rowOff>28575</xdr:rowOff>
    </xdr:from>
    <xdr:to>
      <xdr:col>132</xdr:col>
      <xdr:colOff>38100</xdr:colOff>
      <xdr:row>1</xdr:row>
      <xdr:rowOff>152400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943850" y="28575"/>
          <a:ext cx="109537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tr-TR" sz="1000">
              <a:solidFill>
                <a:schemeClr val="accent5"/>
              </a:solidFill>
            </a:rPr>
            <a:t>(Form VD.122)</a:t>
          </a:r>
        </a:p>
      </xdr:txBody>
    </xdr:sp>
    <xdr:clientData/>
  </xdr:twoCellAnchor>
  <xdr:twoCellAnchor>
    <xdr:from>
      <xdr:col>1</xdr:col>
      <xdr:colOff>0</xdr:colOff>
      <xdr:row>171</xdr:row>
      <xdr:rowOff>47625</xdr:rowOff>
    </xdr:from>
    <xdr:to>
      <xdr:col>132</xdr:col>
      <xdr:colOff>8505</xdr:colOff>
      <xdr:row>174</xdr:row>
      <xdr:rowOff>8504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8036" y="26845192"/>
          <a:ext cx="8921183" cy="522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900">
              <a:solidFill>
                <a:schemeClr val="accent1"/>
              </a:solidFill>
            </a:rPr>
            <a:t>AÇIKLAMALAR:</a:t>
          </a:r>
        </a:p>
        <a:p>
          <a:r>
            <a:rPr lang="tr-TR" sz="900">
              <a:solidFill>
                <a:schemeClr val="accent1"/>
              </a:solidFill>
            </a:rPr>
            <a:t>(*)   Toplam İşlem Miktarı içerisinde İPATAL ve İSTİSNALAR dahil olacaktır.</a:t>
          </a:r>
        </a:p>
        <a:p>
          <a:r>
            <a:rPr lang="tr-TR" sz="900">
              <a:solidFill>
                <a:schemeClr val="accent1"/>
              </a:solidFill>
            </a:rPr>
            <a:t>(**) İptal edilen veya vergiden istisna edilen işlemler hakkında isim, miktar, iptal</a:t>
          </a:r>
          <a:r>
            <a:rPr lang="tr-TR" sz="900" baseline="0">
              <a:solidFill>
                <a:schemeClr val="accent1"/>
              </a:solidFill>
            </a:rPr>
            <a:t> tarihi ve nedeni ek bir listede açıklanacaktır.</a:t>
          </a:r>
          <a:endParaRPr lang="tr-TR" sz="900">
            <a:solidFill>
              <a:schemeClr val="accent1"/>
            </a:solidFill>
          </a:endParaRPr>
        </a:p>
      </xdr:txBody>
    </xdr:sp>
    <xdr:clientData/>
  </xdr:twoCellAnchor>
  <xdr:twoCellAnchor>
    <xdr:from>
      <xdr:col>128</xdr:col>
      <xdr:colOff>8504</xdr:colOff>
      <xdr:row>65</xdr:row>
      <xdr:rowOff>42523</xdr:rowOff>
    </xdr:from>
    <xdr:to>
      <xdr:col>133</xdr:col>
      <xdr:colOff>8504</xdr:colOff>
      <xdr:row>67</xdr:row>
      <xdr:rowOff>8506</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717075" y="13028840"/>
          <a:ext cx="340179" cy="10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200">
              <a:solidFill>
                <a:schemeClr val="accent1"/>
              </a:solidFill>
            </a:rPr>
            <a:t>Mete Korman</a:t>
          </a:r>
        </a:p>
      </xdr:txBody>
    </xdr:sp>
    <xdr:clientData/>
  </xdr:twoCellAnchor>
  <xdr:twoCellAnchor>
    <xdr:from>
      <xdr:col>126</xdr:col>
      <xdr:colOff>0</xdr:colOff>
      <xdr:row>170</xdr:row>
      <xdr:rowOff>34018</xdr:rowOff>
    </xdr:from>
    <xdr:to>
      <xdr:col>132</xdr:col>
      <xdr:colOff>8505</xdr:colOff>
      <xdr:row>171</xdr:row>
      <xdr:rowOff>68036</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572500" y="26738036"/>
          <a:ext cx="416719" cy="12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tr-TR" sz="300"/>
            <a:t>Mete Korman</a:t>
          </a:r>
        </a:p>
      </xdr:txBody>
    </xdr:sp>
    <xdr:clientData/>
  </xdr:twoCellAnchor>
  <xdr:twoCellAnchor editAs="oneCell">
    <xdr:from>
      <xdr:col>57</xdr:col>
      <xdr:colOff>31401</xdr:colOff>
      <xdr:row>3</xdr:row>
      <xdr:rowOff>41868</xdr:rowOff>
    </xdr:from>
    <xdr:to>
      <xdr:col>70</xdr:col>
      <xdr:colOff>38610</xdr:colOff>
      <xdr:row>9</xdr:row>
      <xdr:rowOff>235671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1126" y="628022"/>
          <a:ext cx="875973" cy="94742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V175"/>
  <sheetViews>
    <sheetView showGridLines="0" showZeros="0" tabSelected="1" defaultGridColor="0" colorId="48" zoomScale="91" zoomScaleNormal="91" workbookViewId="0">
      <selection activeCell="CJ170" sqref="CJ170:DC170"/>
    </sheetView>
  </sheetViews>
  <sheetFormatPr defaultColWidth="1" defaultRowHeight="15" customHeight="1" x14ac:dyDescent="0.25"/>
  <cols>
    <col min="1" max="58" width="1" style="9"/>
    <col min="59" max="59" width="1.7109375" style="9" customWidth="1"/>
    <col min="60" max="83" width="1" style="9"/>
    <col min="84" max="84" width="1.28515625" style="9" customWidth="1"/>
    <col min="85" max="108" width="1" style="9"/>
    <col min="109" max="109" width="1.42578125" style="9" customWidth="1"/>
    <col min="110" max="16384" width="1" style="9"/>
  </cols>
  <sheetData>
    <row r="1" spans="1:135" s="10" customFormat="1" ht="8.25" customHeight="1" x14ac:dyDescent="0.25">
      <c r="A1" s="1"/>
      <c r="B1" s="1"/>
      <c r="C1" s="1"/>
      <c r="D1" s="2"/>
      <c r="E1" s="1"/>
      <c r="F1" s="1"/>
      <c r="G1" s="1"/>
      <c r="H1" s="1"/>
      <c r="I1" s="1"/>
      <c r="J1" s="1"/>
      <c r="K1" s="3"/>
      <c r="L1" s="3"/>
      <c r="M1" s="4"/>
      <c r="N1" s="5"/>
      <c r="O1" s="5"/>
      <c r="P1" s="5"/>
      <c r="Q1" s="5"/>
      <c r="R1" s="5"/>
      <c r="S1" s="5"/>
      <c r="T1" s="5"/>
      <c r="U1" s="5"/>
      <c r="V1" s="5"/>
      <c r="W1" s="5"/>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226"/>
      <c r="BA1" s="226"/>
      <c r="BB1" s="226"/>
      <c r="BC1" s="226"/>
      <c r="BD1" s="22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7"/>
      <c r="CW1" s="6"/>
      <c r="CX1" s="7"/>
      <c r="CY1" s="6"/>
      <c r="CZ1" s="6"/>
      <c r="DA1" s="7"/>
      <c r="DB1" s="6"/>
      <c r="DC1" s="6"/>
      <c r="DD1" s="6"/>
      <c r="DE1" s="6"/>
      <c r="DF1" s="6"/>
      <c r="DG1" s="6"/>
      <c r="DH1" s="6"/>
      <c r="DI1" s="6"/>
      <c r="DJ1" s="6"/>
      <c r="DK1" s="6"/>
      <c r="DL1" s="6"/>
      <c r="DM1" s="6"/>
      <c r="DN1" s="6"/>
      <c r="DO1" s="6"/>
      <c r="DP1" s="6"/>
      <c r="DQ1" s="6"/>
      <c r="DR1" s="6"/>
      <c r="DS1" s="6"/>
      <c r="DT1" s="6"/>
      <c r="DU1" s="6"/>
      <c r="DV1" s="6"/>
      <c r="DW1" s="8"/>
      <c r="DX1" s="8"/>
      <c r="DY1" s="8"/>
      <c r="DZ1" s="9"/>
      <c r="EA1" s="9"/>
      <c r="EB1" s="9"/>
      <c r="EC1" s="9"/>
      <c r="ED1" s="9"/>
    </row>
    <row r="2" spans="1:135" s="10" customFormat="1" ht="18" customHeight="1" x14ac:dyDescent="0.25">
      <c r="A2" s="1"/>
      <c r="B2" s="1"/>
      <c r="C2" s="227" t="s">
        <v>58</v>
      </c>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c r="BT2" s="227"/>
      <c r="BU2" s="227"/>
      <c r="BV2" s="227"/>
      <c r="BW2" s="227"/>
      <c r="BX2" s="227"/>
      <c r="BY2" s="227"/>
      <c r="BZ2" s="227"/>
      <c r="CA2" s="227"/>
      <c r="CB2" s="227"/>
      <c r="CC2" s="227"/>
      <c r="CD2" s="227"/>
      <c r="CE2" s="227"/>
      <c r="CF2" s="227"/>
      <c r="CG2" s="227"/>
      <c r="CH2" s="227"/>
      <c r="CI2" s="227"/>
      <c r="CJ2" s="227"/>
      <c r="CK2" s="227"/>
      <c r="CL2" s="227"/>
      <c r="CM2" s="227"/>
      <c r="CN2" s="227"/>
      <c r="CO2" s="227"/>
      <c r="CP2" s="227"/>
      <c r="CQ2" s="227"/>
      <c r="CR2" s="227"/>
      <c r="CS2" s="227"/>
      <c r="CT2" s="227"/>
      <c r="CU2" s="227"/>
      <c r="CV2" s="227"/>
      <c r="CW2" s="227"/>
      <c r="CX2" s="227"/>
      <c r="CY2" s="227"/>
      <c r="CZ2" s="227"/>
      <c r="DA2" s="227"/>
      <c r="DB2" s="227"/>
      <c r="DC2" s="227"/>
      <c r="DD2" s="227"/>
      <c r="DE2" s="227"/>
      <c r="DF2" s="227"/>
      <c r="DG2" s="227"/>
      <c r="DH2" s="227"/>
      <c r="DI2" s="227"/>
      <c r="DJ2" s="227"/>
      <c r="DK2" s="227"/>
      <c r="DL2" s="227"/>
      <c r="DM2" s="227"/>
      <c r="DN2" s="227"/>
      <c r="DO2" s="227"/>
      <c r="DP2" s="227"/>
      <c r="DQ2" s="227"/>
      <c r="DR2" s="227"/>
      <c r="DS2" s="227"/>
      <c r="DT2" s="227"/>
      <c r="DU2" s="227"/>
      <c r="DV2" s="227"/>
      <c r="DW2" s="227"/>
      <c r="DX2" s="227"/>
      <c r="DY2" s="227"/>
      <c r="DZ2" s="9"/>
      <c r="EA2" s="9"/>
      <c r="EB2" s="9"/>
      <c r="EC2" s="9"/>
      <c r="ED2" s="9"/>
    </row>
    <row r="3" spans="1:135" ht="19.5" customHeight="1" x14ac:dyDescent="0.25">
      <c r="A3" s="1"/>
      <c r="B3" s="1"/>
      <c r="C3" s="228" t="s">
        <v>59</v>
      </c>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c r="BH3" s="228"/>
      <c r="BI3" s="228"/>
      <c r="BJ3" s="228"/>
      <c r="BK3" s="228"/>
      <c r="BL3" s="228"/>
      <c r="BM3" s="228"/>
      <c r="BN3" s="228"/>
      <c r="BO3" s="228"/>
      <c r="BP3" s="228"/>
      <c r="BQ3" s="228"/>
      <c r="BR3" s="228"/>
      <c r="BS3" s="228"/>
      <c r="BT3" s="228"/>
      <c r="BU3" s="228"/>
      <c r="BV3" s="228"/>
      <c r="BW3" s="228"/>
      <c r="BX3" s="228"/>
      <c r="BY3" s="228"/>
      <c r="BZ3" s="228"/>
      <c r="CA3" s="228"/>
      <c r="CB3" s="228"/>
      <c r="CC3" s="228"/>
      <c r="CD3" s="228"/>
      <c r="CE3" s="228"/>
      <c r="CF3" s="228"/>
      <c r="CG3" s="228"/>
      <c r="CH3" s="228"/>
      <c r="CI3" s="228"/>
      <c r="CJ3" s="228"/>
      <c r="CK3" s="228"/>
      <c r="CL3" s="228"/>
      <c r="CM3" s="228"/>
      <c r="CN3" s="228"/>
      <c r="CO3" s="228"/>
      <c r="CP3" s="228"/>
      <c r="CQ3" s="228"/>
      <c r="CR3" s="228"/>
      <c r="CS3" s="228"/>
      <c r="CT3" s="228"/>
      <c r="CU3" s="228"/>
      <c r="CV3" s="228"/>
      <c r="CW3" s="228"/>
      <c r="CX3" s="228"/>
      <c r="CY3" s="228"/>
      <c r="CZ3" s="228"/>
      <c r="DA3" s="228"/>
      <c r="DB3" s="228"/>
      <c r="DC3" s="228"/>
      <c r="DD3" s="228"/>
      <c r="DE3" s="228"/>
      <c r="DF3" s="228"/>
      <c r="DG3" s="228"/>
      <c r="DH3" s="228"/>
      <c r="DI3" s="228"/>
      <c r="DJ3" s="228"/>
      <c r="DK3" s="228"/>
      <c r="DL3" s="228"/>
      <c r="DM3" s="228"/>
      <c r="DN3" s="228"/>
      <c r="DO3" s="228"/>
      <c r="DP3" s="228"/>
      <c r="DQ3" s="228"/>
      <c r="DR3" s="228"/>
      <c r="DS3" s="228"/>
      <c r="DT3" s="228"/>
      <c r="DU3" s="228"/>
      <c r="DV3" s="228"/>
      <c r="DW3" s="228"/>
      <c r="DX3" s="228"/>
      <c r="DY3" s="228"/>
    </row>
    <row r="4" spans="1:135" ht="3.75" customHeight="1" x14ac:dyDescent="0.25">
      <c r="A4" s="11"/>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81"/>
      <c r="CE4" s="181"/>
      <c r="CF4" s="181"/>
      <c r="CG4" s="181"/>
      <c r="CH4" s="181"/>
      <c r="CI4" s="181"/>
      <c r="CJ4" s="181"/>
      <c r="CK4" s="181"/>
      <c r="CL4" s="181"/>
      <c r="CM4" s="181"/>
      <c r="CN4" s="181"/>
      <c r="CO4" s="181"/>
      <c r="CP4" s="181"/>
      <c r="CQ4" s="181"/>
      <c r="CR4" s="181"/>
      <c r="CS4" s="181"/>
      <c r="CT4" s="181"/>
      <c r="CU4" s="181"/>
      <c r="CV4" s="181"/>
      <c r="CW4" s="181"/>
      <c r="CX4" s="181"/>
      <c r="CY4" s="181"/>
      <c r="CZ4" s="181"/>
      <c r="DA4" s="181"/>
      <c r="DB4" s="181"/>
      <c r="DC4" s="181"/>
      <c r="DD4" s="181"/>
      <c r="DE4" s="181"/>
      <c r="DF4" s="181"/>
      <c r="DG4" s="181"/>
      <c r="DH4" s="181"/>
      <c r="DI4" s="181"/>
      <c r="DJ4" s="181"/>
      <c r="DK4" s="181"/>
      <c r="DL4" s="181"/>
      <c r="DM4" s="181"/>
      <c r="DN4" s="181"/>
      <c r="DO4" s="181"/>
      <c r="DP4" s="181"/>
      <c r="DQ4" s="181"/>
      <c r="DR4" s="181"/>
      <c r="DS4" s="181"/>
      <c r="DT4" s="181"/>
      <c r="DU4" s="181"/>
      <c r="DV4" s="181"/>
      <c r="DW4" s="181"/>
      <c r="DX4" s="181"/>
      <c r="DY4" s="181"/>
      <c r="DZ4" s="181"/>
      <c r="EA4" s="181"/>
      <c r="EB4" s="181"/>
    </row>
    <row r="5" spans="1:135" s="10" customFormat="1" ht="6" customHeight="1" x14ac:dyDescent="0.25">
      <c r="A5" s="12"/>
      <c r="B5" s="12"/>
      <c r="C5" s="12"/>
      <c r="D5" s="13"/>
      <c r="E5" s="12"/>
      <c r="F5" s="12"/>
      <c r="G5" s="12"/>
      <c r="H5" s="12"/>
      <c r="I5" s="12"/>
      <c r="J5" s="12"/>
      <c r="K5" s="14"/>
      <c r="L5" s="14"/>
      <c r="M5" s="15"/>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7"/>
      <c r="CW5" s="16"/>
      <c r="CX5" s="17"/>
      <c r="CY5" s="16"/>
      <c r="CZ5" s="16"/>
      <c r="DA5" s="17"/>
      <c r="DB5" s="16"/>
      <c r="DC5" s="16"/>
      <c r="DD5" s="16"/>
      <c r="DE5" s="16"/>
      <c r="DF5" s="16"/>
      <c r="DG5" s="18"/>
      <c r="DH5" s="18"/>
      <c r="DI5" s="18"/>
      <c r="DJ5" s="16"/>
      <c r="DK5" s="16"/>
      <c r="DL5" s="16"/>
      <c r="DM5" s="16"/>
      <c r="DN5" s="16"/>
      <c r="DO5" s="16"/>
      <c r="DP5" s="16"/>
      <c r="DQ5" s="16"/>
      <c r="DR5" s="16"/>
      <c r="DS5" s="16"/>
      <c r="DT5" s="16"/>
      <c r="DU5" s="16"/>
      <c r="DV5" s="16"/>
      <c r="DW5" s="8"/>
      <c r="DX5" s="8"/>
      <c r="DY5" s="8"/>
      <c r="DZ5" s="8"/>
      <c r="EA5" s="8"/>
      <c r="EB5" s="8"/>
      <c r="EC5" s="8"/>
      <c r="ED5" s="8"/>
      <c r="EE5" s="8"/>
    </row>
    <row r="6" spans="1:135" ht="22.5" customHeight="1" x14ac:dyDescent="0.3">
      <c r="A6" s="19"/>
      <c r="B6" s="181"/>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0"/>
      <c r="AL6" s="21"/>
      <c r="AM6" s="20"/>
      <c r="AN6" s="21"/>
      <c r="AO6" s="21"/>
      <c r="AP6" s="21"/>
      <c r="AQ6" s="21"/>
      <c r="CF6" s="115" t="s">
        <v>16</v>
      </c>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7"/>
      <c r="DI6" s="121" t="s">
        <v>17</v>
      </c>
      <c r="DJ6" s="122"/>
      <c r="DK6" s="122"/>
      <c r="DL6" s="122"/>
      <c r="DM6" s="122"/>
      <c r="DN6" s="125">
        <v>43131</v>
      </c>
      <c r="DO6" s="125"/>
      <c r="DP6" s="125"/>
      <c r="DQ6" s="125"/>
      <c r="DR6" s="125"/>
      <c r="DS6" s="125"/>
      <c r="DT6" s="125"/>
      <c r="DU6" s="125"/>
      <c r="DV6" s="125"/>
      <c r="DW6" s="125"/>
      <c r="DX6" s="125"/>
      <c r="DY6" s="125"/>
      <c r="DZ6" s="125"/>
      <c r="EA6" s="255">
        <f>MONTH(DN6)</f>
        <v>1</v>
      </c>
      <c r="EB6" s="256"/>
      <c r="EC6" s="8"/>
      <c r="ED6" s="8"/>
      <c r="EE6" s="8"/>
    </row>
    <row r="7" spans="1:135" ht="2.25" customHeight="1" x14ac:dyDescent="0.25">
      <c r="A7" s="19"/>
      <c r="B7" s="22"/>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0"/>
      <c r="AL7" s="21"/>
      <c r="AM7" s="20"/>
      <c r="AN7" s="21"/>
      <c r="AO7" s="21"/>
      <c r="AP7" s="21"/>
      <c r="AQ7" s="21"/>
      <c r="CF7" s="118"/>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20"/>
      <c r="DI7" s="123"/>
      <c r="DJ7" s="124"/>
      <c r="DK7" s="124"/>
      <c r="DL7" s="124"/>
      <c r="DM7" s="124"/>
      <c r="DN7" s="88"/>
      <c r="DO7" s="88"/>
      <c r="DP7" s="88"/>
      <c r="DQ7" s="88"/>
      <c r="DR7" s="88"/>
      <c r="DS7" s="88"/>
      <c r="DT7" s="88"/>
      <c r="DU7" s="88"/>
      <c r="DV7" s="88"/>
      <c r="DW7" s="88"/>
      <c r="DX7" s="88"/>
      <c r="DY7" s="88"/>
      <c r="DZ7" s="88"/>
      <c r="EA7" s="88"/>
      <c r="EB7" s="89"/>
      <c r="EC7" s="8"/>
      <c r="ED7" s="8"/>
      <c r="EE7" s="8"/>
    </row>
    <row r="8" spans="1:135" ht="22.5" customHeight="1" x14ac:dyDescent="0.25">
      <c r="A8" s="19"/>
      <c r="B8" s="19"/>
      <c r="C8" s="24"/>
      <c r="D8" s="24"/>
      <c r="E8" s="24"/>
      <c r="F8" s="24"/>
      <c r="AP8" s="25"/>
      <c r="CF8" s="170" t="s">
        <v>18</v>
      </c>
      <c r="CG8" s="171"/>
      <c r="CH8" s="171"/>
      <c r="CI8" s="171"/>
      <c r="CJ8" s="172"/>
      <c r="CK8" s="167" t="str">
        <f>IF($EA$6=1,"X","")</f>
        <v>X</v>
      </c>
      <c r="CL8" s="168"/>
      <c r="CM8" s="168"/>
      <c r="CN8" s="169"/>
      <c r="CO8" s="170" t="s">
        <v>19</v>
      </c>
      <c r="CP8" s="171"/>
      <c r="CQ8" s="171"/>
      <c r="CR8" s="172"/>
      <c r="CS8" s="167" t="str">
        <f>IF($EA$6=2,"X","")</f>
        <v/>
      </c>
      <c r="CT8" s="168"/>
      <c r="CU8" s="168"/>
      <c r="CV8" s="169"/>
      <c r="CW8" s="170" t="s">
        <v>20</v>
      </c>
      <c r="CX8" s="171"/>
      <c r="CY8" s="171"/>
      <c r="CZ8" s="172"/>
      <c r="DA8" s="167" t="str">
        <f>IF($EA$6=3,"X","")</f>
        <v/>
      </c>
      <c r="DB8" s="168"/>
      <c r="DC8" s="168"/>
      <c r="DD8" s="169"/>
      <c r="DE8" s="170" t="s">
        <v>21</v>
      </c>
      <c r="DF8" s="171"/>
      <c r="DG8" s="171"/>
      <c r="DH8" s="172"/>
      <c r="DI8" s="167" t="str">
        <f>IF($EA$6=4,"X","")</f>
        <v/>
      </c>
      <c r="DJ8" s="168"/>
      <c r="DK8" s="168"/>
      <c r="DL8" s="169"/>
      <c r="DM8" s="170" t="s">
        <v>22</v>
      </c>
      <c r="DN8" s="171"/>
      <c r="DO8" s="171"/>
      <c r="DP8" s="172"/>
      <c r="DQ8" s="167" t="str">
        <f>IF($EA$6=5,"X","")</f>
        <v/>
      </c>
      <c r="DR8" s="168"/>
      <c r="DS8" s="168"/>
      <c r="DT8" s="169"/>
      <c r="DU8" s="170" t="s">
        <v>23</v>
      </c>
      <c r="DV8" s="171"/>
      <c r="DW8" s="171"/>
      <c r="DX8" s="172"/>
      <c r="DY8" s="167" t="str">
        <f>IF($EA$6=6,"X","")</f>
        <v/>
      </c>
      <c r="DZ8" s="168"/>
      <c r="EA8" s="168"/>
      <c r="EB8" s="169"/>
      <c r="EC8" s="8"/>
      <c r="ED8" s="8"/>
      <c r="EE8" s="8"/>
    </row>
    <row r="9" spans="1:135" ht="2.25" customHeight="1" x14ac:dyDescent="0.25">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26"/>
      <c r="AE9" s="26"/>
      <c r="AF9" s="26"/>
      <c r="AG9" s="26"/>
      <c r="AH9" s="26"/>
      <c r="AI9" s="26"/>
      <c r="AJ9" s="26"/>
      <c r="AK9" s="26"/>
      <c r="AL9" s="25"/>
      <c r="AM9" s="25"/>
      <c r="AN9" s="25"/>
      <c r="AO9" s="20"/>
      <c r="AP9" s="26"/>
      <c r="AQ9" s="26"/>
      <c r="EC9" s="8"/>
      <c r="ED9" s="8"/>
      <c r="EE9" s="8"/>
    </row>
    <row r="10" spans="1:135" ht="22.5" customHeight="1" x14ac:dyDescent="0.25">
      <c r="A10" s="19"/>
      <c r="B10" s="8"/>
      <c r="C10" s="8"/>
      <c r="D10" s="8"/>
      <c r="E10" s="8"/>
      <c r="F10" s="8"/>
      <c r="G10" s="237"/>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9"/>
      <c r="AP10" s="26"/>
      <c r="AQ10" s="26"/>
      <c r="CF10" s="170" t="s">
        <v>24</v>
      </c>
      <c r="CG10" s="171"/>
      <c r="CH10" s="171"/>
      <c r="CI10" s="171"/>
      <c r="CJ10" s="172"/>
      <c r="CK10" s="167" t="str">
        <f>IF($EA$6=7,"X","")</f>
        <v/>
      </c>
      <c r="CL10" s="168"/>
      <c r="CM10" s="168"/>
      <c r="CN10" s="169"/>
      <c r="CO10" s="170" t="s">
        <v>25</v>
      </c>
      <c r="CP10" s="171"/>
      <c r="CQ10" s="171"/>
      <c r="CR10" s="172"/>
      <c r="CS10" s="167" t="str">
        <f>IF($EA$6=8,"X","")</f>
        <v/>
      </c>
      <c r="CT10" s="168"/>
      <c r="CU10" s="168"/>
      <c r="CV10" s="169"/>
      <c r="CW10" s="170" t="s">
        <v>26</v>
      </c>
      <c r="CX10" s="171"/>
      <c r="CY10" s="171"/>
      <c r="CZ10" s="172"/>
      <c r="DA10" s="167" t="str">
        <f>IF($EA$6=9,"X","")</f>
        <v/>
      </c>
      <c r="DB10" s="168"/>
      <c r="DC10" s="168"/>
      <c r="DD10" s="169"/>
      <c r="DE10" s="170" t="s">
        <v>27</v>
      </c>
      <c r="DF10" s="171"/>
      <c r="DG10" s="171"/>
      <c r="DH10" s="172"/>
      <c r="DI10" s="167" t="str">
        <f>IF($EA$6=10,"X","")</f>
        <v/>
      </c>
      <c r="DJ10" s="168"/>
      <c r="DK10" s="168"/>
      <c r="DL10" s="169"/>
      <c r="DM10" s="170" t="s">
        <v>28</v>
      </c>
      <c r="DN10" s="171"/>
      <c r="DO10" s="171"/>
      <c r="DP10" s="172"/>
      <c r="DQ10" s="167" t="str">
        <f>IF($EA$6=11,"X","")</f>
        <v/>
      </c>
      <c r="DR10" s="168"/>
      <c r="DS10" s="168"/>
      <c r="DT10" s="169"/>
      <c r="DU10" s="170" t="s">
        <v>29</v>
      </c>
      <c r="DV10" s="171"/>
      <c r="DW10" s="171"/>
      <c r="DX10" s="172"/>
      <c r="DY10" s="167" t="str">
        <f>IF($EA$6=12,"X","")</f>
        <v/>
      </c>
      <c r="DZ10" s="168"/>
      <c r="EA10" s="168"/>
      <c r="EB10" s="169"/>
      <c r="EC10" s="8"/>
      <c r="ED10" s="8"/>
      <c r="EE10" s="8"/>
    </row>
    <row r="11" spans="1:135" ht="21.75" customHeight="1" x14ac:dyDescent="0.25">
      <c r="A11" s="11"/>
      <c r="B11" s="225" t="s">
        <v>60</v>
      </c>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c r="BI11" s="225"/>
      <c r="BJ11" s="225"/>
      <c r="BK11" s="225"/>
      <c r="BL11" s="225"/>
      <c r="BM11" s="225"/>
      <c r="BN11" s="225"/>
      <c r="BO11" s="225"/>
      <c r="BP11" s="225"/>
      <c r="BQ11" s="225"/>
      <c r="BR11" s="225"/>
      <c r="BS11" s="225"/>
      <c r="BT11" s="225"/>
      <c r="BU11" s="225"/>
      <c r="BV11" s="225"/>
      <c r="BW11" s="225"/>
      <c r="BX11" s="225"/>
      <c r="BY11" s="225"/>
      <c r="BZ11" s="225"/>
      <c r="CA11" s="225"/>
      <c r="CB11" s="225"/>
      <c r="CC11" s="225"/>
      <c r="CD11" s="225"/>
      <c r="CE11" s="225"/>
      <c r="CF11" s="225"/>
      <c r="CG11" s="225"/>
      <c r="CH11" s="225"/>
      <c r="CI11" s="225"/>
      <c r="CJ11" s="225"/>
      <c r="CK11" s="225"/>
      <c r="CL11" s="225"/>
      <c r="CM11" s="225"/>
      <c r="CN11" s="225"/>
      <c r="CO11" s="225"/>
      <c r="CP11" s="225"/>
      <c r="CQ11" s="225"/>
      <c r="CR11" s="225"/>
      <c r="CS11" s="225"/>
      <c r="CT11" s="225"/>
      <c r="CU11" s="225"/>
      <c r="CV11" s="225"/>
      <c r="CW11" s="225"/>
      <c r="CX11" s="225"/>
      <c r="CY11" s="225"/>
      <c r="CZ11" s="225"/>
      <c r="DA11" s="225"/>
      <c r="DB11" s="225"/>
      <c r="DC11" s="225"/>
      <c r="DD11" s="225"/>
      <c r="DE11" s="225"/>
      <c r="DF11" s="225"/>
      <c r="DG11" s="225"/>
      <c r="DH11" s="225"/>
      <c r="DI11" s="225"/>
      <c r="DJ11" s="225"/>
      <c r="DK11" s="225"/>
      <c r="DL11" s="225"/>
      <c r="DM11" s="225"/>
      <c r="DN11" s="225"/>
      <c r="DO11" s="225"/>
      <c r="DP11" s="225"/>
      <c r="DQ11" s="225"/>
      <c r="DR11" s="225"/>
      <c r="DS11" s="225"/>
      <c r="DT11" s="225"/>
      <c r="DU11" s="225"/>
      <c r="DV11" s="225"/>
      <c r="DW11" s="225"/>
      <c r="DX11" s="225"/>
      <c r="DY11" s="225"/>
      <c r="DZ11" s="225"/>
      <c r="EA11" s="225"/>
      <c r="EB11" s="225"/>
    </row>
    <row r="12" spans="1:135" ht="3.75" customHeight="1" x14ac:dyDescent="0.25">
      <c r="A12" s="11"/>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c r="CV12" s="181"/>
      <c r="CW12" s="181"/>
      <c r="CX12" s="181"/>
      <c r="CY12" s="181"/>
      <c r="CZ12" s="181"/>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1"/>
      <c r="EA12" s="181"/>
      <c r="EB12" s="181"/>
    </row>
    <row r="13" spans="1:135" ht="26.25" customHeight="1" x14ac:dyDescent="0.25">
      <c r="A13" s="27"/>
      <c r="B13" s="190" t="s">
        <v>30</v>
      </c>
      <c r="C13" s="191"/>
      <c r="D13" s="191"/>
      <c r="E13" s="191"/>
      <c r="F13" s="191"/>
      <c r="G13" s="191"/>
      <c r="H13" s="191"/>
      <c r="I13" s="191"/>
      <c r="J13" s="191"/>
      <c r="K13" s="191"/>
      <c r="L13" s="191"/>
      <c r="M13" s="191"/>
      <c r="N13" s="191"/>
      <c r="O13" s="191"/>
      <c r="P13" s="191" t="s">
        <v>31</v>
      </c>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191"/>
      <c r="BK13" s="191"/>
      <c r="BL13" s="191"/>
      <c r="BM13" s="191"/>
      <c r="BN13" s="191"/>
      <c r="BO13" s="191"/>
      <c r="BP13" s="191"/>
      <c r="BQ13" s="191"/>
      <c r="BR13" s="191"/>
      <c r="BS13" s="191"/>
      <c r="BT13" s="191"/>
      <c r="BU13" s="191"/>
      <c r="BV13" s="191"/>
      <c r="BW13" s="191"/>
      <c r="BX13" s="191"/>
      <c r="BY13" s="191"/>
      <c r="BZ13" s="191"/>
      <c r="CA13" s="191"/>
      <c r="CB13" s="191"/>
      <c r="CC13" s="191"/>
      <c r="CD13" s="191"/>
      <c r="CE13" s="191"/>
      <c r="CF13" s="191"/>
      <c r="CG13" s="191"/>
      <c r="CH13" s="191"/>
      <c r="CI13" s="191"/>
      <c r="CJ13" s="191"/>
      <c r="CK13" s="191"/>
      <c r="CL13" s="191"/>
      <c r="CM13" s="191"/>
      <c r="CN13" s="191"/>
      <c r="CO13" s="191"/>
      <c r="CP13" s="191"/>
      <c r="CQ13" s="191"/>
      <c r="CR13" s="191"/>
      <c r="CS13" s="191"/>
      <c r="CT13" s="191"/>
      <c r="CU13" s="191"/>
      <c r="CV13" s="191"/>
      <c r="CW13" s="191"/>
      <c r="CX13" s="191"/>
      <c r="CY13" s="191"/>
      <c r="CZ13" s="191"/>
      <c r="DA13" s="191"/>
      <c r="DB13" s="191"/>
      <c r="DC13" s="191"/>
      <c r="DD13" s="191"/>
      <c r="DE13" s="191"/>
      <c r="DF13" s="191"/>
      <c r="DG13" s="191"/>
      <c r="DH13" s="191"/>
      <c r="DI13" s="191"/>
      <c r="DJ13" s="191"/>
      <c r="DK13" s="191"/>
      <c r="DL13" s="191"/>
      <c r="DM13" s="191"/>
      <c r="DN13" s="191"/>
      <c r="DO13" s="191"/>
      <c r="DP13" s="191"/>
      <c r="DQ13" s="191"/>
      <c r="DR13" s="191"/>
      <c r="DS13" s="191"/>
      <c r="DT13" s="191"/>
      <c r="DU13" s="191"/>
      <c r="DV13" s="191"/>
      <c r="DW13" s="191"/>
      <c r="DX13" s="191"/>
      <c r="DY13" s="191"/>
      <c r="DZ13" s="191"/>
      <c r="EA13" s="191"/>
      <c r="EB13" s="192"/>
      <c r="EC13" s="10"/>
    </row>
    <row r="14" spans="1:135" s="29" customFormat="1" ht="21.75" customHeight="1" x14ac:dyDescent="0.2">
      <c r="A14" s="28"/>
      <c r="B14" s="28"/>
      <c r="C14" s="28"/>
      <c r="F14" s="28" t="s">
        <v>32</v>
      </c>
      <c r="H14" s="28"/>
      <c r="I14" s="28"/>
      <c r="J14" s="28"/>
      <c r="K14" s="28"/>
      <c r="L14" s="28"/>
      <c r="M14" s="28"/>
      <c r="N14" s="28"/>
      <c r="O14" s="28"/>
      <c r="P14" s="28"/>
      <c r="Q14" s="28"/>
      <c r="R14" s="28"/>
      <c r="S14" s="28"/>
      <c r="T14" s="19"/>
      <c r="U14" s="19"/>
      <c r="V14" s="19"/>
      <c r="W14" s="19"/>
      <c r="X14" s="19"/>
      <c r="Y14" s="19"/>
      <c r="Z14" s="19"/>
      <c r="AA14" s="19"/>
      <c r="AB14" s="19"/>
      <c r="AC14" s="19"/>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1"/>
      <c r="CU14" s="26"/>
      <c r="CV14" s="26"/>
      <c r="CW14" s="26"/>
      <c r="CX14" s="26"/>
      <c r="CY14" s="26"/>
      <c r="CZ14" s="26"/>
      <c r="DA14" s="16"/>
      <c r="DB14" s="16"/>
      <c r="DC14" s="26"/>
      <c r="DD14" s="30"/>
      <c r="DE14" s="30"/>
      <c r="DF14" s="30"/>
      <c r="DG14" s="30"/>
      <c r="DH14" s="30"/>
      <c r="DI14" s="30"/>
      <c r="DJ14" s="16"/>
      <c r="DK14" s="26"/>
      <c r="DL14" s="26"/>
      <c r="DM14" s="26"/>
      <c r="DN14" s="16"/>
      <c r="DO14" s="26"/>
      <c r="DP14" s="26"/>
      <c r="DQ14" s="26"/>
      <c r="DR14" s="16"/>
      <c r="DS14" s="26"/>
      <c r="DT14" s="26"/>
      <c r="DU14" s="26"/>
      <c r="DV14" s="16"/>
      <c r="DY14" s="21"/>
    </row>
    <row r="15" spans="1:135" ht="22.5" customHeight="1" x14ac:dyDescent="0.25">
      <c r="A15" s="31"/>
      <c r="B15" s="221">
        <v>1</v>
      </c>
      <c r="C15" s="222"/>
      <c r="D15" s="223"/>
      <c r="F15" s="32" t="s">
        <v>33</v>
      </c>
      <c r="I15" s="26"/>
      <c r="K15" s="19"/>
      <c r="L15" s="19"/>
      <c r="M15" s="19"/>
      <c r="N15" s="19"/>
      <c r="O15" s="19"/>
      <c r="P15" s="19"/>
      <c r="Q15" s="19"/>
      <c r="R15" s="19"/>
      <c r="S15" s="19"/>
      <c r="T15" s="19"/>
      <c r="U15" s="14"/>
      <c r="V15" s="14"/>
      <c r="W15" s="14"/>
      <c r="X15" s="14"/>
      <c r="Y15" s="14"/>
      <c r="Z15" s="14"/>
      <c r="AA15" s="14"/>
      <c r="AB15" s="14"/>
      <c r="AC15" s="246"/>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8"/>
      <c r="BL15" s="33"/>
      <c r="BM15" s="33"/>
      <c r="BN15" s="33"/>
      <c r="BV15" s="32"/>
      <c r="BW15" s="32"/>
      <c r="BX15" s="32"/>
      <c r="BY15" s="32"/>
      <c r="BZ15" s="32"/>
      <c r="CA15" s="32"/>
      <c r="CG15" s="221">
        <f>B15+1</f>
        <v>2</v>
      </c>
      <c r="CH15" s="222"/>
      <c r="CI15" s="223"/>
      <c r="CK15" s="32"/>
      <c r="CL15" s="32"/>
      <c r="CM15" s="32"/>
      <c r="CN15" s="32"/>
      <c r="CO15" s="32"/>
      <c r="CP15" s="32"/>
      <c r="CQ15" s="32"/>
      <c r="CR15" s="32"/>
      <c r="CS15" s="32"/>
      <c r="CT15" s="32"/>
      <c r="CU15" s="32"/>
      <c r="CV15" s="32"/>
      <c r="CX15" s="34" t="s">
        <v>106</v>
      </c>
      <c r="CY15" s="249"/>
      <c r="CZ15" s="250"/>
      <c r="DA15" s="250"/>
      <c r="DB15" s="250"/>
      <c r="DC15" s="250"/>
      <c r="DD15" s="250"/>
      <c r="DE15" s="250"/>
      <c r="DF15" s="250"/>
      <c r="DG15" s="250"/>
      <c r="DH15" s="250"/>
      <c r="DI15" s="250"/>
      <c r="DJ15" s="250"/>
      <c r="DK15" s="250"/>
      <c r="DL15" s="250"/>
      <c r="DM15" s="250"/>
      <c r="DN15" s="250"/>
      <c r="DO15" s="250"/>
      <c r="DP15" s="250"/>
      <c r="DQ15" s="250"/>
      <c r="DR15" s="250"/>
      <c r="DS15" s="250"/>
      <c r="DT15" s="250"/>
      <c r="DU15" s="250"/>
      <c r="DV15" s="250"/>
      <c r="DW15" s="250"/>
      <c r="DX15" s="250"/>
      <c r="DY15" s="250"/>
      <c r="DZ15" s="250"/>
      <c r="EA15" s="250"/>
      <c r="EB15" s="251"/>
    </row>
    <row r="16" spans="1:135" ht="3.75" customHeight="1" x14ac:dyDescent="0.25">
      <c r="A16" s="1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181"/>
      <c r="CR16" s="181"/>
      <c r="CS16" s="181"/>
      <c r="CT16" s="181"/>
      <c r="CU16" s="181"/>
      <c r="CV16" s="181"/>
      <c r="CW16" s="181"/>
      <c r="CX16" s="181"/>
      <c r="CY16" s="181"/>
      <c r="CZ16" s="181"/>
      <c r="DA16" s="181"/>
      <c r="DB16" s="181"/>
      <c r="DC16" s="181"/>
      <c r="DD16" s="181"/>
      <c r="DE16" s="181"/>
      <c r="DF16" s="181"/>
      <c r="DG16" s="181"/>
      <c r="DH16" s="181"/>
      <c r="DI16" s="181"/>
      <c r="DJ16" s="181"/>
      <c r="DK16" s="181"/>
      <c r="DL16" s="181"/>
      <c r="DM16" s="181"/>
      <c r="DN16" s="181"/>
      <c r="DO16" s="181"/>
      <c r="DP16" s="181"/>
      <c r="DQ16" s="181"/>
      <c r="DR16" s="181"/>
      <c r="DS16" s="181"/>
      <c r="DT16" s="181"/>
      <c r="DU16" s="181"/>
      <c r="DV16" s="181"/>
      <c r="DW16" s="181"/>
      <c r="DX16" s="181"/>
      <c r="DY16" s="181"/>
      <c r="DZ16" s="181"/>
      <c r="EA16" s="181"/>
      <c r="EB16" s="181"/>
    </row>
    <row r="17" spans="1:133" ht="22.5" customHeight="1" x14ac:dyDescent="0.25">
      <c r="A17" s="31"/>
      <c r="B17" s="221">
        <f>CG15+1</f>
        <v>3</v>
      </c>
      <c r="C17" s="222"/>
      <c r="D17" s="223"/>
      <c r="F17" s="32" t="s">
        <v>107</v>
      </c>
      <c r="K17" s="19"/>
      <c r="L17" s="19"/>
      <c r="M17" s="19"/>
      <c r="N17" s="19"/>
      <c r="O17" s="19"/>
      <c r="P17" s="19"/>
      <c r="Q17" s="19"/>
      <c r="R17" s="19"/>
      <c r="S17" s="19"/>
      <c r="T17" s="19"/>
      <c r="U17" s="14"/>
      <c r="V17" s="14"/>
      <c r="W17" s="14"/>
      <c r="X17" s="14"/>
      <c r="Y17" s="14"/>
      <c r="Z17" s="14"/>
      <c r="AA17" s="14"/>
      <c r="AB17" s="14"/>
      <c r="AC17" s="252"/>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3"/>
      <c r="BX17" s="253"/>
      <c r="BY17" s="253"/>
      <c r="BZ17" s="253"/>
      <c r="CA17" s="253"/>
      <c r="CB17" s="253"/>
      <c r="CC17" s="253"/>
      <c r="CD17" s="253"/>
      <c r="CE17" s="253"/>
      <c r="CF17" s="253"/>
      <c r="CG17" s="253"/>
      <c r="CH17" s="253"/>
      <c r="CI17" s="253"/>
      <c r="CJ17" s="253"/>
      <c r="CK17" s="253"/>
      <c r="CL17" s="253"/>
      <c r="CM17" s="253"/>
      <c r="CN17" s="253"/>
      <c r="CO17" s="253"/>
      <c r="CP17" s="253"/>
      <c r="CQ17" s="253"/>
      <c r="CR17" s="253"/>
      <c r="CS17" s="253"/>
      <c r="CT17" s="253"/>
      <c r="CU17" s="253"/>
      <c r="CV17" s="253"/>
      <c r="CW17" s="253"/>
      <c r="CX17" s="253"/>
      <c r="CY17" s="253"/>
      <c r="CZ17" s="253"/>
      <c r="DA17" s="253"/>
      <c r="DB17" s="253"/>
      <c r="DC17" s="253"/>
      <c r="DD17" s="253"/>
      <c r="DE17" s="253"/>
      <c r="DF17" s="253"/>
      <c r="DG17" s="253"/>
      <c r="DH17" s="253"/>
      <c r="DI17" s="253"/>
      <c r="DJ17" s="253"/>
      <c r="DK17" s="253"/>
      <c r="DL17" s="253"/>
      <c r="DM17" s="253"/>
      <c r="DN17" s="253"/>
      <c r="DO17" s="253"/>
      <c r="DP17" s="253"/>
      <c r="DQ17" s="253"/>
      <c r="DR17" s="253"/>
      <c r="DS17" s="253"/>
      <c r="DT17" s="253"/>
      <c r="DU17" s="253"/>
      <c r="DV17" s="253"/>
      <c r="DW17" s="253"/>
      <c r="DX17" s="253"/>
      <c r="DY17" s="253"/>
      <c r="DZ17" s="253"/>
      <c r="EA17" s="253"/>
      <c r="EB17" s="254"/>
    </row>
    <row r="18" spans="1:133" ht="3.75" customHeight="1" x14ac:dyDescent="0.25">
      <c r="A18" s="1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c r="CN18" s="181"/>
      <c r="CO18" s="181"/>
      <c r="CP18" s="181"/>
      <c r="CQ18" s="181"/>
      <c r="CR18" s="181"/>
      <c r="CS18" s="181"/>
      <c r="CT18" s="181"/>
      <c r="CU18" s="181"/>
      <c r="CV18" s="181"/>
      <c r="CW18" s="181"/>
      <c r="CX18" s="181"/>
      <c r="CY18" s="181"/>
      <c r="CZ18" s="181"/>
      <c r="DA18" s="181"/>
      <c r="DB18" s="181"/>
      <c r="DC18" s="181"/>
      <c r="DD18" s="181"/>
      <c r="DE18" s="181"/>
      <c r="DF18" s="181"/>
      <c r="DG18" s="181"/>
      <c r="DH18" s="181"/>
      <c r="DI18" s="181"/>
      <c r="DJ18" s="181"/>
      <c r="DK18" s="181"/>
      <c r="DL18" s="181"/>
      <c r="DM18" s="181"/>
      <c r="DN18" s="181"/>
      <c r="DO18" s="181"/>
      <c r="DP18" s="181"/>
      <c r="DQ18" s="181"/>
      <c r="DR18" s="181"/>
      <c r="DS18" s="181"/>
      <c r="DT18" s="181"/>
      <c r="DU18" s="181"/>
      <c r="DV18" s="181"/>
      <c r="DW18" s="181"/>
      <c r="DX18" s="181"/>
      <c r="DY18" s="181"/>
      <c r="DZ18" s="181"/>
      <c r="EA18" s="181"/>
      <c r="EB18" s="181"/>
    </row>
    <row r="19" spans="1:133" ht="22.5" customHeight="1" x14ac:dyDescent="0.25">
      <c r="A19" s="31"/>
      <c r="B19" s="221">
        <f>B17+1</f>
        <v>4</v>
      </c>
      <c r="C19" s="222"/>
      <c r="D19" s="223"/>
      <c r="F19" s="32" t="s">
        <v>108</v>
      </c>
      <c r="I19" s="26"/>
      <c r="K19" s="19"/>
      <c r="L19" s="19"/>
      <c r="M19" s="19"/>
      <c r="N19" s="19"/>
      <c r="O19" s="19"/>
      <c r="P19" s="19"/>
      <c r="Q19" s="19"/>
      <c r="R19" s="19"/>
      <c r="S19" s="19"/>
      <c r="T19" s="19"/>
      <c r="U19" s="35"/>
      <c r="V19" s="35"/>
      <c r="W19" s="35"/>
      <c r="X19" s="35"/>
      <c r="Y19" s="35"/>
      <c r="Z19" s="35"/>
      <c r="AA19" s="35"/>
      <c r="AB19" s="35"/>
      <c r="AC19" s="252"/>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3"/>
      <c r="BC19" s="253"/>
      <c r="BD19" s="253"/>
      <c r="BE19" s="253"/>
      <c r="BF19" s="253"/>
      <c r="BG19" s="253"/>
      <c r="BH19" s="253"/>
      <c r="BI19" s="253"/>
      <c r="BJ19" s="253"/>
      <c r="BK19" s="253"/>
      <c r="BL19" s="253"/>
      <c r="BM19" s="253"/>
      <c r="BN19" s="253"/>
      <c r="BO19" s="253"/>
      <c r="BP19" s="253"/>
      <c r="BQ19" s="253"/>
      <c r="BR19" s="253"/>
      <c r="BS19" s="253"/>
      <c r="BT19" s="253"/>
      <c r="BU19" s="253"/>
      <c r="BV19" s="253"/>
      <c r="BW19" s="253"/>
      <c r="BX19" s="253"/>
      <c r="BY19" s="253"/>
      <c r="BZ19" s="253"/>
      <c r="CA19" s="253"/>
      <c r="CB19" s="253"/>
      <c r="CC19" s="253"/>
      <c r="CD19" s="253"/>
      <c r="CE19" s="253"/>
      <c r="CF19" s="253"/>
      <c r="CG19" s="253"/>
      <c r="CH19" s="253"/>
      <c r="CI19" s="253"/>
      <c r="CJ19" s="253"/>
      <c r="CK19" s="253"/>
      <c r="CL19" s="253"/>
      <c r="CM19" s="253"/>
      <c r="CN19" s="253"/>
      <c r="CO19" s="253"/>
      <c r="CP19" s="253"/>
      <c r="CQ19" s="253"/>
      <c r="CR19" s="253"/>
      <c r="CS19" s="253"/>
      <c r="CT19" s="253"/>
      <c r="CU19" s="253"/>
      <c r="CV19" s="253"/>
      <c r="CW19" s="253"/>
      <c r="CX19" s="253"/>
      <c r="CY19" s="253"/>
      <c r="CZ19" s="253"/>
      <c r="DA19" s="253"/>
      <c r="DB19" s="253"/>
      <c r="DC19" s="253"/>
      <c r="DD19" s="253"/>
      <c r="DE19" s="253"/>
      <c r="DF19" s="253"/>
      <c r="DG19" s="253"/>
      <c r="DH19" s="253"/>
      <c r="DI19" s="253"/>
      <c r="DJ19" s="253"/>
      <c r="DK19" s="253"/>
      <c r="DL19" s="253"/>
      <c r="DM19" s="253"/>
      <c r="DN19" s="253"/>
      <c r="DO19" s="253"/>
      <c r="DP19" s="253"/>
      <c r="DQ19" s="253"/>
      <c r="DR19" s="253"/>
      <c r="DS19" s="253"/>
      <c r="DT19" s="253"/>
      <c r="DU19" s="253"/>
      <c r="DV19" s="253"/>
      <c r="DW19" s="253"/>
      <c r="DX19" s="253"/>
      <c r="DY19" s="253"/>
      <c r="DZ19" s="253"/>
      <c r="EA19" s="253"/>
      <c r="EB19" s="254"/>
    </row>
    <row r="20" spans="1:133" ht="3.75" customHeight="1" x14ac:dyDescent="0.25">
      <c r="A20" s="11"/>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c r="BV20" s="181"/>
      <c r="BW20" s="181"/>
      <c r="BX20" s="181"/>
      <c r="BY20" s="181"/>
      <c r="BZ20" s="181"/>
      <c r="CA20" s="181"/>
      <c r="CB20" s="181"/>
      <c r="CC20" s="181"/>
      <c r="CD20" s="181"/>
      <c r="CE20" s="181"/>
      <c r="CF20" s="181"/>
      <c r="CG20" s="181"/>
      <c r="CH20" s="181"/>
      <c r="CI20" s="181"/>
      <c r="CJ20" s="181"/>
      <c r="CK20" s="181"/>
      <c r="CL20" s="181"/>
      <c r="CM20" s="181"/>
      <c r="CN20" s="181"/>
      <c r="CO20" s="181"/>
      <c r="CP20" s="181"/>
      <c r="CQ20" s="181"/>
      <c r="CR20" s="181"/>
      <c r="CS20" s="181"/>
      <c r="CT20" s="181"/>
      <c r="CU20" s="181"/>
      <c r="CV20" s="181"/>
      <c r="CW20" s="181"/>
      <c r="CX20" s="181"/>
      <c r="CY20" s="181"/>
      <c r="CZ20" s="181"/>
      <c r="DA20" s="181"/>
      <c r="DB20" s="181"/>
      <c r="DC20" s="181"/>
      <c r="DD20" s="181"/>
      <c r="DE20" s="181"/>
      <c r="DF20" s="181"/>
      <c r="DG20" s="181"/>
      <c r="DH20" s="181"/>
      <c r="DI20" s="181"/>
      <c r="DJ20" s="181"/>
      <c r="DK20" s="181"/>
      <c r="DL20" s="181"/>
      <c r="DM20" s="181"/>
      <c r="DN20" s="181"/>
      <c r="DO20" s="181"/>
      <c r="DP20" s="181"/>
      <c r="DQ20" s="181"/>
      <c r="DR20" s="181"/>
      <c r="DS20" s="181"/>
      <c r="DT20" s="181"/>
      <c r="DU20" s="181"/>
      <c r="DV20" s="181"/>
      <c r="DW20" s="181"/>
      <c r="DX20" s="181"/>
      <c r="DY20" s="181"/>
      <c r="DZ20" s="181"/>
      <c r="EA20" s="181"/>
      <c r="EB20" s="181"/>
    </row>
    <row r="21" spans="1:133" ht="22.5" customHeight="1" x14ac:dyDescent="0.25">
      <c r="A21" s="31"/>
      <c r="B21" s="221">
        <f>B19+1</f>
        <v>5</v>
      </c>
      <c r="C21" s="222"/>
      <c r="D21" s="223"/>
      <c r="F21" s="32" t="s">
        <v>34</v>
      </c>
      <c r="I21" s="26"/>
      <c r="K21" s="19"/>
      <c r="L21" s="19"/>
      <c r="M21" s="19"/>
      <c r="N21" s="19"/>
      <c r="O21" s="19"/>
      <c r="P21" s="19"/>
      <c r="Q21" s="19"/>
      <c r="R21" s="19"/>
      <c r="S21" s="19"/>
      <c r="T21" s="19"/>
      <c r="U21" s="35"/>
      <c r="V21" s="35"/>
      <c r="W21" s="35"/>
      <c r="X21" s="35"/>
      <c r="Y21" s="35"/>
      <c r="Z21" s="35"/>
      <c r="AA21" s="35"/>
      <c r="AB21" s="35"/>
      <c r="AC21" s="252"/>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3"/>
      <c r="BG21" s="253"/>
      <c r="BH21" s="253"/>
      <c r="BI21" s="253"/>
      <c r="BJ21" s="253"/>
      <c r="BK21" s="253"/>
      <c r="BL21" s="253"/>
      <c r="BM21" s="253"/>
      <c r="BN21" s="253"/>
      <c r="BO21" s="253"/>
      <c r="BP21" s="253"/>
      <c r="BQ21" s="253"/>
      <c r="BR21" s="253"/>
      <c r="BS21" s="253"/>
      <c r="BT21" s="253"/>
      <c r="BU21" s="253"/>
      <c r="BV21" s="253"/>
      <c r="BW21" s="253"/>
      <c r="BX21" s="253"/>
      <c r="BY21" s="253"/>
      <c r="BZ21" s="253"/>
      <c r="CA21" s="253"/>
      <c r="CB21" s="253"/>
      <c r="CC21" s="253"/>
      <c r="CD21" s="253"/>
      <c r="CE21" s="253"/>
      <c r="CF21" s="253"/>
      <c r="CG21" s="253"/>
      <c r="CH21" s="253"/>
      <c r="CI21" s="253"/>
      <c r="CJ21" s="253"/>
      <c r="CK21" s="253"/>
      <c r="CL21" s="253"/>
      <c r="CM21" s="253"/>
      <c r="CN21" s="253"/>
      <c r="CO21" s="253"/>
      <c r="CP21" s="253"/>
      <c r="CQ21" s="253"/>
      <c r="CR21" s="253"/>
      <c r="CS21" s="253"/>
      <c r="CT21" s="253"/>
      <c r="CU21" s="253"/>
      <c r="CV21" s="253"/>
      <c r="CW21" s="253"/>
      <c r="CX21" s="253"/>
      <c r="CY21" s="253"/>
      <c r="CZ21" s="253"/>
      <c r="DA21" s="253"/>
      <c r="DB21" s="253"/>
      <c r="DC21" s="253"/>
      <c r="DD21" s="253"/>
      <c r="DE21" s="253"/>
      <c r="DF21" s="253"/>
      <c r="DG21" s="253"/>
      <c r="DH21" s="253"/>
      <c r="DI21" s="253"/>
      <c r="DJ21" s="253"/>
      <c r="DK21" s="253"/>
      <c r="DL21" s="253"/>
      <c r="DM21" s="253"/>
      <c r="DN21" s="253"/>
      <c r="DO21" s="253"/>
      <c r="DP21" s="253"/>
      <c r="DQ21" s="253"/>
      <c r="DR21" s="253"/>
      <c r="DS21" s="253"/>
      <c r="DT21" s="253"/>
      <c r="DU21" s="253"/>
      <c r="DV21" s="253"/>
      <c r="DW21" s="253"/>
      <c r="DX21" s="253"/>
      <c r="DY21" s="253"/>
      <c r="DZ21" s="253"/>
      <c r="EA21" s="253"/>
      <c r="EB21" s="254"/>
    </row>
    <row r="22" spans="1:133" ht="3.75" customHeight="1" x14ac:dyDescent="0.25">
      <c r="A22" s="11"/>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1"/>
      <c r="BC22" s="181"/>
      <c r="BD22" s="181"/>
      <c r="BE22" s="181"/>
      <c r="BF22" s="181"/>
      <c r="BG22" s="181"/>
      <c r="BH22" s="181"/>
      <c r="BI22" s="181"/>
      <c r="BJ22" s="181"/>
      <c r="BK22" s="181"/>
      <c r="BL22" s="181"/>
      <c r="BM22" s="181"/>
      <c r="BN22" s="181"/>
      <c r="BO22" s="181"/>
      <c r="BP22" s="181"/>
      <c r="BQ22" s="181"/>
      <c r="BR22" s="181"/>
      <c r="BS22" s="181"/>
      <c r="BT22" s="181"/>
      <c r="BU22" s="181"/>
      <c r="BV22" s="181"/>
      <c r="BW22" s="181"/>
      <c r="BX22" s="181"/>
      <c r="BY22" s="181"/>
      <c r="BZ22" s="181"/>
      <c r="CA22" s="181"/>
      <c r="CB22" s="181"/>
      <c r="CC22" s="181"/>
      <c r="CD22" s="181"/>
      <c r="CE22" s="181"/>
      <c r="CF22" s="181"/>
      <c r="CG22" s="181"/>
      <c r="CH22" s="181"/>
      <c r="CI22" s="181"/>
      <c r="CJ22" s="181"/>
      <c r="CK22" s="181"/>
      <c r="CL22" s="181"/>
      <c r="CM22" s="181"/>
      <c r="CN22" s="181"/>
      <c r="CO22" s="181"/>
      <c r="CP22" s="181"/>
      <c r="CQ22" s="181"/>
      <c r="CR22" s="181"/>
      <c r="CS22" s="181"/>
      <c r="CT22" s="181"/>
      <c r="CU22" s="181"/>
      <c r="CV22" s="181"/>
      <c r="CW22" s="181"/>
      <c r="CX22" s="181"/>
      <c r="CY22" s="181"/>
      <c r="CZ22" s="181"/>
      <c r="DA22" s="181"/>
      <c r="DB22" s="181"/>
      <c r="DC22" s="181"/>
      <c r="DD22" s="181"/>
      <c r="DE22" s="181"/>
      <c r="DF22" s="181"/>
      <c r="DG22" s="181"/>
      <c r="DH22" s="181"/>
      <c r="DI22" s="181"/>
      <c r="DJ22" s="181"/>
      <c r="DK22" s="181"/>
      <c r="DL22" s="181"/>
      <c r="DM22" s="181"/>
      <c r="DN22" s="181"/>
      <c r="DO22" s="181"/>
      <c r="DP22" s="181"/>
      <c r="DQ22" s="181"/>
      <c r="DR22" s="181"/>
      <c r="DS22" s="181"/>
      <c r="DT22" s="181"/>
      <c r="DU22" s="181"/>
      <c r="DV22" s="181"/>
      <c r="DW22" s="181"/>
      <c r="DX22" s="181"/>
      <c r="DY22" s="181"/>
      <c r="DZ22" s="181"/>
      <c r="EA22" s="181"/>
      <c r="EB22" s="181"/>
    </row>
    <row r="23" spans="1:133" ht="22.5" customHeight="1" x14ac:dyDescent="0.25">
      <c r="A23" s="31"/>
      <c r="B23" s="221">
        <f>B21+1</f>
        <v>6</v>
      </c>
      <c r="C23" s="222"/>
      <c r="D23" s="223"/>
      <c r="F23" s="36" t="s">
        <v>69</v>
      </c>
      <c r="AC23" s="243"/>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5"/>
      <c r="BZ23" s="26"/>
      <c r="CA23" s="26"/>
      <c r="CB23" s="26"/>
      <c r="CC23" s="221">
        <f>B23+1</f>
        <v>7</v>
      </c>
      <c r="CD23" s="222"/>
      <c r="CE23" s="223"/>
      <c r="CF23" s="26"/>
      <c r="CJ23" s="26"/>
      <c r="CL23" s="26"/>
      <c r="CM23" s="26"/>
      <c r="CN23" s="26"/>
      <c r="CO23" s="26"/>
      <c r="CP23" s="26"/>
      <c r="CQ23" s="26"/>
      <c r="CR23" s="37" t="s">
        <v>109</v>
      </c>
      <c r="CS23" s="243"/>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5"/>
    </row>
    <row r="24" spans="1:133" s="40" customFormat="1" ht="11.25" customHeight="1" x14ac:dyDescent="0.2">
      <c r="A24" s="38"/>
      <c r="B24" s="38"/>
      <c r="C24" s="39"/>
      <c r="D24" s="39"/>
      <c r="E24" s="39"/>
      <c r="F24" s="39"/>
      <c r="G24" s="39"/>
      <c r="H24" s="39"/>
      <c r="I24" s="39"/>
      <c r="K24" s="39"/>
      <c r="L24" s="39"/>
      <c r="M24" s="39"/>
      <c r="N24" s="39"/>
      <c r="O24" s="39"/>
      <c r="P24" s="39"/>
      <c r="Q24" s="39"/>
      <c r="R24" s="39"/>
      <c r="S24" s="39"/>
      <c r="T24" s="39"/>
      <c r="U24" s="39"/>
      <c r="V24" s="39"/>
      <c r="W24" s="39"/>
      <c r="X24" s="39"/>
      <c r="Y24" s="39"/>
      <c r="Z24" s="39"/>
      <c r="AA24" s="39"/>
      <c r="AB24" s="41"/>
      <c r="AC24" s="42" t="s">
        <v>36</v>
      </c>
      <c r="AD24" s="41"/>
      <c r="AE24" s="41"/>
      <c r="AF24" s="41"/>
      <c r="AG24" s="43"/>
      <c r="AH24" s="43"/>
      <c r="AI24" s="43"/>
      <c r="AK24" s="44"/>
      <c r="AL24" s="44"/>
      <c r="AM24" s="224" t="s">
        <v>37</v>
      </c>
      <c r="AN24" s="224"/>
      <c r="AO24" s="224"/>
      <c r="AP24" s="224"/>
      <c r="AQ24" s="224"/>
      <c r="AR24" s="224"/>
      <c r="AS24" s="224"/>
      <c r="AT24" s="224"/>
      <c r="AU24" s="224"/>
      <c r="AV24" s="224"/>
      <c r="AW24" s="224"/>
      <c r="AX24" s="224"/>
      <c r="AY24" s="224"/>
      <c r="AZ24" s="224"/>
      <c r="BA24" s="224"/>
      <c r="BB24" s="224"/>
      <c r="BC24" s="224"/>
      <c r="BD24" s="224"/>
      <c r="BE24" s="224"/>
      <c r="BF24" s="224"/>
      <c r="BG24" s="224"/>
      <c r="BH24" s="224"/>
      <c r="BI24" s="224"/>
      <c r="BJ24" s="224"/>
      <c r="BK24" s="224"/>
      <c r="BL24" s="224"/>
      <c r="BM24" s="39"/>
      <c r="BN24" s="39"/>
      <c r="BO24" s="39"/>
      <c r="BP24" s="39"/>
      <c r="BQ24" s="39"/>
      <c r="BR24" s="45"/>
      <c r="BS24" s="45"/>
      <c r="BT24" s="45"/>
      <c r="BU24" s="45"/>
      <c r="BV24" s="45"/>
      <c r="BW24" s="45"/>
      <c r="BX24" s="45"/>
      <c r="BY24" s="45"/>
      <c r="BZ24" s="46"/>
      <c r="CA24" s="45"/>
      <c r="CB24" s="45"/>
      <c r="CC24" s="45"/>
      <c r="CD24" s="46"/>
      <c r="CE24" s="47"/>
      <c r="CF24" s="47"/>
      <c r="CG24" s="47"/>
      <c r="CH24" s="47"/>
      <c r="CI24" s="47"/>
      <c r="CJ24" s="47"/>
      <c r="CK24" s="47"/>
      <c r="CL24" s="47"/>
      <c r="CN24" s="41"/>
      <c r="CO24" s="48"/>
      <c r="CP24" s="41"/>
      <c r="CR24" s="41"/>
      <c r="CS24" s="42" t="s">
        <v>36</v>
      </c>
      <c r="CT24" s="41"/>
      <c r="CU24" s="41"/>
      <c r="CV24" s="41"/>
      <c r="CW24" s="43"/>
      <c r="CX24" s="43"/>
      <c r="CY24" s="43"/>
      <c r="DA24" s="44"/>
      <c r="DB24" s="44"/>
      <c r="DC24" s="224" t="s">
        <v>37</v>
      </c>
      <c r="DD24" s="224"/>
      <c r="DE24" s="224"/>
      <c r="DF24" s="224"/>
      <c r="DG24" s="224"/>
      <c r="DH24" s="224"/>
      <c r="DI24" s="224"/>
      <c r="DJ24" s="224"/>
      <c r="DK24" s="224"/>
      <c r="DL24" s="224"/>
      <c r="DM24" s="224"/>
      <c r="DN24" s="224"/>
      <c r="DO24" s="224"/>
      <c r="DP24" s="224"/>
      <c r="DQ24" s="224"/>
      <c r="DR24" s="224"/>
      <c r="DS24" s="224"/>
      <c r="DT24" s="224"/>
      <c r="DU24" s="224"/>
      <c r="DV24" s="224"/>
      <c r="DW24" s="224"/>
      <c r="DX24" s="224"/>
      <c r="DY24" s="224"/>
      <c r="DZ24" s="224"/>
      <c r="EA24" s="224"/>
      <c r="EB24" s="224"/>
    </row>
    <row r="25" spans="1:133" ht="22.5" customHeight="1" x14ac:dyDescent="0.25">
      <c r="A25" s="31"/>
      <c r="B25" s="221">
        <f>CC23+1</f>
        <v>8</v>
      </c>
      <c r="C25" s="222"/>
      <c r="D25" s="223"/>
      <c r="F25" s="32" t="s">
        <v>35</v>
      </c>
      <c r="I25" s="26"/>
      <c r="K25" s="19"/>
      <c r="L25" s="19"/>
      <c r="M25" s="19"/>
      <c r="N25" s="19"/>
      <c r="O25" s="19"/>
      <c r="P25" s="19"/>
      <c r="Q25" s="19"/>
      <c r="R25" s="19"/>
      <c r="S25" s="19"/>
      <c r="T25" s="19"/>
      <c r="U25" s="35"/>
      <c r="V25" s="35"/>
      <c r="W25" s="35"/>
      <c r="X25" s="35"/>
      <c r="Y25" s="35"/>
      <c r="Z25" s="35"/>
      <c r="AA25" s="35"/>
      <c r="AB25" s="35"/>
      <c r="AC25" s="240"/>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1"/>
      <c r="BI25" s="241"/>
      <c r="BJ25" s="241"/>
      <c r="BK25" s="241"/>
      <c r="BL25" s="241"/>
      <c r="BM25" s="241"/>
      <c r="BN25" s="241"/>
      <c r="BO25" s="241"/>
      <c r="BP25" s="241"/>
      <c r="BQ25" s="241"/>
      <c r="BR25" s="241"/>
      <c r="BS25" s="241"/>
      <c r="BT25" s="241"/>
      <c r="BU25" s="241"/>
      <c r="BV25" s="241"/>
      <c r="BW25" s="241"/>
      <c r="BX25" s="241"/>
      <c r="BY25" s="241"/>
      <c r="BZ25" s="241"/>
      <c r="CA25" s="241"/>
      <c r="CB25" s="241"/>
      <c r="CC25" s="241"/>
      <c r="CD25" s="241"/>
      <c r="CE25" s="241"/>
      <c r="CF25" s="241"/>
      <c r="CG25" s="241"/>
      <c r="CH25" s="241"/>
      <c r="CI25" s="241"/>
      <c r="CJ25" s="241"/>
      <c r="CK25" s="241"/>
      <c r="CL25" s="241"/>
      <c r="CM25" s="241"/>
      <c r="CN25" s="241"/>
      <c r="CO25" s="241"/>
      <c r="CP25" s="241"/>
      <c r="CQ25" s="241"/>
      <c r="CR25" s="241"/>
      <c r="CS25" s="241"/>
      <c r="CT25" s="241"/>
      <c r="CU25" s="241"/>
      <c r="CV25" s="241"/>
      <c r="CW25" s="241"/>
      <c r="CX25" s="241"/>
      <c r="CY25" s="241"/>
      <c r="CZ25" s="241"/>
      <c r="DA25" s="241"/>
      <c r="DB25" s="241"/>
      <c r="DC25" s="241"/>
      <c r="DD25" s="241"/>
      <c r="DE25" s="241"/>
      <c r="DF25" s="241"/>
      <c r="DG25" s="241"/>
      <c r="DH25" s="241"/>
      <c r="DI25" s="241"/>
      <c r="DJ25" s="241"/>
      <c r="DK25" s="241"/>
      <c r="DL25" s="241"/>
      <c r="DM25" s="241"/>
      <c r="DN25" s="241"/>
      <c r="DO25" s="241"/>
      <c r="DP25" s="241"/>
      <c r="DQ25" s="241"/>
      <c r="DR25" s="241"/>
      <c r="DS25" s="241"/>
      <c r="DT25" s="241"/>
      <c r="DU25" s="241"/>
      <c r="DV25" s="241"/>
      <c r="DW25" s="241"/>
      <c r="DX25" s="241"/>
      <c r="DY25" s="241"/>
      <c r="DZ25" s="241"/>
      <c r="EA25" s="241"/>
      <c r="EB25" s="242"/>
    </row>
    <row r="26" spans="1:133" ht="3.75" customHeight="1" thickBot="1" x14ac:dyDescent="0.3">
      <c r="A26" s="11"/>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c r="BJ26" s="181"/>
      <c r="BK26" s="181"/>
      <c r="BL26" s="181"/>
      <c r="BM26" s="181"/>
      <c r="BN26" s="181"/>
      <c r="BO26" s="181"/>
      <c r="BP26" s="181"/>
      <c r="BQ26" s="181"/>
      <c r="BR26" s="181"/>
      <c r="BS26" s="181"/>
      <c r="BT26" s="181"/>
      <c r="BU26" s="181"/>
      <c r="BV26" s="181"/>
      <c r="BW26" s="181"/>
      <c r="BX26" s="181"/>
      <c r="BY26" s="181"/>
      <c r="BZ26" s="181"/>
      <c r="CA26" s="181"/>
      <c r="CB26" s="181"/>
      <c r="CC26" s="181"/>
      <c r="CD26" s="181"/>
      <c r="CE26" s="181"/>
      <c r="CF26" s="181"/>
      <c r="CG26" s="181"/>
      <c r="CH26" s="181"/>
      <c r="CI26" s="181"/>
      <c r="CJ26" s="181"/>
      <c r="CK26" s="181"/>
      <c r="CL26" s="181"/>
      <c r="CM26" s="181"/>
      <c r="CN26" s="181"/>
      <c r="CO26" s="181"/>
      <c r="CP26" s="181"/>
      <c r="CQ26" s="181"/>
      <c r="CR26" s="181"/>
      <c r="CS26" s="181"/>
      <c r="CT26" s="181"/>
      <c r="CU26" s="181"/>
      <c r="CV26" s="181"/>
      <c r="CW26" s="181"/>
      <c r="CX26" s="181"/>
      <c r="CY26" s="181"/>
      <c r="CZ26" s="181"/>
      <c r="DA26" s="181"/>
      <c r="DB26" s="181"/>
      <c r="DC26" s="181"/>
      <c r="DD26" s="181"/>
      <c r="DE26" s="181"/>
      <c r="DF26" s="181"/>
      <c r="DG26" s="181"/>
      <c r="DH26" s="181"/>
      <c r="DI26" s="181"/>
      <c r="DJ26" s="181"/>
      <c r="DK26" s="181"/>
      <c r="DL26" s="181"/>
      <c r="DM26" s="181"/>
      <c r="DN26" s="181"/>
      <c r="DO26" s="181"/>
      <c r="DP26" s="181"/>
      <c r="DQ26" s="181"/>
      <c r="DR26" s="181"/>
      <c r="DS26" s="181"/>
      <c r="DT26" s="181"/>
      <c r="DU26" s="181"/>
      <c r="DV26" s="181"/>
      <c r="DW26" s="181"/>
      <c r="DX26" s="181"/>
      <c r="DY26" s="181"/>
      <c r="DZ26" s="181"/>
      <c r="EA26" s="181"/>
      <c r="EB26" s="181"/>
    </row>
    <row r="27" spans="1:133" ht="26.25" customHeight="1" thickBot="1" x14ac:dyDescent="0.3">
      <c r="A27" s="21"/>
      <c r="B27" s="183" t="s">
        <v>38</v>
      </c>
      <c r="C27" s="184"/>
      <c r="D27" s="184"/>
      <c r="E27" s="184"/>
      <c r="F27" s="184"/>
      <c r="G27" s="184"/>
      <c r="H27" s="184"/>
      <c r="I27" s="184"/>
      <c r="J27" s="184"/>
      <c r="K27" s="184"/>
      <c r="L27" s="184"/>
      <c r="M27" s="184"/>
      <c r="N27" s="184"/>
      <c r="O27" s="184"/>
      <c r="P27" s="184" t="s">
        <v>39</v>
      </c>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c r="AR27" s="184"/>
      <c r="AS27" s="184"/>
      <c r="AT27" s="184"/>
      <c r="AU27" s="184"/>
      <c r="AV27" s="184"/>
      <c r="AW27" s="184"/>
      <c r="AX27" s="184"/>
      <c r="AY27" s="184"/>
      <c r="AZ27" s="184"/>
      <c r="BA27" s="184"/>
      <c r="BB27" s="184"/>
      <c r="BC27" s="184"/>
      <c r="BD27" s="184"/>
      <c r="BE27" s="184"/>
      <c r="BF27" s="184"/>
      <c r="BG27" s="184"/>
      <c r="BH27" s="184"/>
      <c r="BI27" s="184"/>
      <c r="BJ27" s="184"/>
      <c r="BK27" s="184"/>
      <c r="BL27" s="184"/>
      <c r="BM27" s="184"/>
      <c r="BN27" s="184"/>
      <c r="BO27" s="184"/>
      <c r="BP27" s="184"/>
      <c r="BQ27" s="184"/>
      <c r="BR27" s="184"/>
      <c r="BS27" s="184"/>
      <c r="BT27" s="184"/>
      <c r="BU27" s="184"/>
      <c r="BV27" s="184"/>
      <c r="BW27" s="184"/>
      <c r="BX27" s="184"/>
      <c r="BY27" s="184"/>
      <c r="BZ27" s="184"/>
      <c r="CA27" s="184"/>
      <c r="CB27" s="184"/>
      <c r="CC27" s="184"/>
      <c r="CD27" s="184"/>
      <c r="CE27" s="184"/>
      <c r="CF27" s="184"/>
      <c r="CG27" s="184"/>
      <c r="CH27" s="184"/>
      <c r="CI27" s="184"/>
      <c r="CJ27" s="184"/>
      <c r="CK27" s="184"/>
      <c r="CL27" s="184"/>
      <c r="CM27" s="184"/>
      <c r="CN27" s="184"/>
      <c r="CO27" s="184"/>
      <c r="CP27" s="184"/>
      <c r="CQ27" s="184"/>
      <c r="CR27" s="184"/>
      <c r="CS27" s="184"/>
      <c r="CT27" s="184"/>
      <c r="CU27" s="184"/>
      <c r="CV27" s="184"/>
      <c r="CW27" s="184"/>
      <c r="CX27" s="184"/>
      <c r="CY27" s="184"/>
      <c r="CZ27" s="184"/>
      <c r="DA27" s="184"/>
      <c r="DB27" s="184"/>
      <c r="DC27" s="184"/>
      <c r="DD27" s="184"/>
      <c r="DE27" s="184"/>
      <c r="DF27" s="184"/>
      <c r="DG27" s="184"/>
      <c r="DH27" s="184"/>
      <c r="DI27" s="184"/>
      <c r="DJ27" s="184"/>
      <c r="DK27" s="184"/>
      <c r="DL27" s="184"/>
      <c r="DM27" s="184"/>
      <c r="DN27" s="184"/>
      <c r="DO27" s="184"/>
      <c r="DP27" s="184"/>
      <c r="DQ27" s="184"/>
      <c r="DR27" s="184"/>
      <c r="DS27" s="184"/>
      <c r="DT27" s="184"/>
      <c r="DU27" s="184"/>
      <c r="DV27" s="184"/>
      <c r="DW27" s="184"/>
      <c r="DX27" s="184"/>
      <c r="DY27" s="184"/>
      <c r="DZ27" s="184"/>
      <c r="EA27" s="184"/>
      <c r="EB27" s="185"/>
      <c r="EC27" s="10"/>
    </row>
    <row r="28" spans="1:133" ht="3.75" customHeight="1" thickBot="1" x14ac:dyDescent="0.3">
      <c r="A28" s="11"/>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1"/>
      <c r="BW28" s="181"/>
      <c r="BX28" s="181"/>
      <c r="BY28" s="181"/>
      <c r="BZ28" s="181"/>
      <c r="CA28" s="181"/>
      <c r="CB28" s="181"/>
      <c r="CC28" s="181"/>
      <c r="CD28" s="181"/>
      <c r="CE28" s="181"/>
      <c r="CF28" s="181"/>
      <c r="CG28" s="181"/>
      <c r="CH28" s="181"/>
      <c r="CI28" s="181"/>
      <c r="CJ28" s="181"/>
      <c r="CK28" s="181"/>
      <c r="CL28" s="181"/>
      <c r="CM28" s="181"/>
      <c r="CN28" s="181"/>
      <c r="CO28" s="181"/>
      <c r="CP28" s="181"/>
      <c r="CQ28" s="181"/>
      <c r="CR28" s="181"/>
      <c r="CS28" s="181"/>
      <c r="CT28" s="181"/>
      <c r="CU28" s="181"/>
      <c r="CV28" s="181"/>
      <c r="CW28" s="181"/>
      <c r="CX28" s="181"/>
      <c r="CY28" s="181"/>
      <c r="CZ28" s="181"/>
      <c r="DA28" s="181"/>
      <c r="DB28" s="181"/>
      <c r="DC28" s="181"/>
      <c r="DD28" s="181"/>
      <c r="DE28" s="181"/>
      <c r="DF28" s="181"/>
      <c r="DG28" s="181"/>
      <c r="DH28" s="181"/>
      <c r="DI28" s="181"/>
      <c r="DJ28" s="181"/>
      <c r="DK28" s="181"/>
      <c r="DL28" s="181"/>
      <c r="DM28" s="181"/>
      <c r="DN28" s="181"/>
      <c r="DO28" s="181"/>
      <c r="DP28" s="181"/>
      <c r="DQ28" s="181"/>
      <c r="DR28" s="181"/>
      <c r="DS28" s="181"/>
      <c r="DT28" s="181"/>
      <c r="DU28" s="181"/>
      <c r="DV28" s="181"/>
      <c r="DW28" s="181"/>
      <c r="DX28" s="181"/>
      <c r="DY28" s="181"/>
      <c r="DZ28" s="181"/>
      <c r="EA28" s="181"/>
      <c r="EB28" s="181"/>
    </row>
    <row r="29" spans="1:133" s="50" customFormat="1" ht="31.5" customHeight="1" thickBot="1" x14ac:dyDescent="0.25">
      <c r="A29" s="49"/>
      <c r="B29" s="216" t="s">
        <v>61</v>
      </c>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c r="BE29" s="217"/>
      <c r="BF29" s="217"/>
      <c r="BG29" s="217"/>
      <c r="BH29" s="217"/>
      <c r="BI29" s="217"/>
      <c r="BJ29" s="217"/>
      <c r="BK29" s="217"/>
      <c r="BL29" s="217"/>
      <c r="BM29" s="217"/>
      <c r="BN29" s="217"/>
      <c r="BO29" s="217"/>
      <c r="BP29" s="217"/>
      <c r="BQ29" s="217"/>
      <c r="BR29" s="217"/>
      <c r="BS29" s="217"/>
      <c r="BT29" s="217"/>
      <c r="BU29" s="217"/>
      <c r="BV29" s="217"/>
      <c r="BW29" s="218"/>
      <c r="BY29" s="111" t="s">
        <v>62</v>
      </c>
      <c r="BZ29" s="112"/>
      <c r="CA29" s="112"/>
      <c r="CB29" s="112"/>
      <c r="CC29" s="112"/>
      <c r="CD29" s="112"/>
      <c r="CE29" s="112"/>
      <c r="CF29" s="112"/>
      <c r="CG29" s="112"/>
      <c r="CH29" s="112"/>
      <c r="CI29" s="112"/>
      <c r="CJ29" s="112"/>
      <c r="CK29" s="112"/>
      <c r="CL29" s="112"/>
      <c r="CM29" s="112" t="s">
        <v>41</v>
      </c>
      <c r="CN29" s="112"/>
      <c r="CO29" s="112"/>
      <c r="CP29" s="112"/>
      <c r="CQ29" s="112"/>
      <c r="CR29" s="112"/>
      <c r="CS29" s="112"/>
      <c r="CT29" s="113"/>
      <c r="CV29" s="114" t="s">
        <v>104</v>
      </c>
      <c r="CW29" s="219"/>
      <c r="CX29" s="219"/>
      <c r="CY29" s="219"/>
      <c r="CZ29" s="219"/>
      <c r="DA29" s="219"/>
      <c r="DB29" s="219"/>
      <c r="DC29" s="219"/>
      <c r="DD29" s="219"/>
      <c r="DE29" s="220"/>
      <c r="DG29" s="111" t="s">
        <v>64</v>
      </c>
      <c r="DH29" s="112"/>
      <c r="DI29" s="112"/>
      <c r="DJ29" s="112"/>
      <c r="DK29" s="112"/>
      <c r="DL29" s="112"/>
      <c r="DM29" s="112"/>
      <c r="DN29" s="112"/>
      <c r="DO29" s="112"/>
      <c r="DP29" s="112"/>
      <c r="DQ29" s="112"/>
      <c r="DR29" s="112"/>
      <c r="DS29" s="112"/>
      <c r="DT29" s="112"/>
      <c r="DU29" s="112"/>
      <c r="DV29" s="112"/>
      <c r="DW29" s="112"/>
      <c r="DX29" s="112"/>
      <c r="DY29" s="112"/>
      <c r="DZ29" s="112"/>
      <c r="EA29" s="112"/>
      <c r="EB29" s="113"/>
    </row>
    <row r="30" spans="1:133" ht="6" customHeight="1" x14ac:dyDescent="0.25">
      <c r="A30" s="11"/>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1"/>
      <c r="CO30" s="181"/>
      <c r="CP30" s="181"/>
      <c r="CQ30" s="181"/>
      <c r="CR30" s="181"/>
      <c r="CS30" s="181"/>
      <c r="CT30" s="181"/>
      <c r="CU30" s="181"/>
      <c r="CV30" s="181"/>
      <c r="CW30" s="181"/>
      <c r="CX30" s="181"/>
      <c r="CY30" s="181"/>
      <c r="CZ30" s="181"/>
      <c r="DA30" s="181"/>
      <c r="DB30" s="181"/>
      <c r="DC30" s="181"/>
      <c r="DD30" s="181"/>
      <c r="DE30" s="181"/>
      <c r="DF30" s="181"/>
      <c r="DG30" s="181"/>
      <c r="DH30" s="181"/>
      <c r="DI30" s="181"/>
      <c r="DJ30" s="181"/>
      <c r="DK30" s="181"/>
      <c r="DL30" s="181"/>
      <c r="DM30" s="181"/>
      <c r="DN30" s="181"/>
      <c r="DO30" s="181"/>
      <c r="DP30" s="181"/>
      <c r="DQ30" s="181"/>
      <c r="DR30" s="181"/>
      <c r="DS30" s="181"/>
      <c r="DT30" s="181"/>
      <c r="DU30" s="181"/>
      <c r="DV30" s="181"/>
      <c r="DW30" s="181"/>
      <c r="DX30" s="181"/>
      <c r="DY30" s="181"/>
      <c r="DZ30" s="181"/>
      <c r="EA30" s="181"/>
      <c r="EB30" s="181"/>
    </row>
    <row r="31" spans="1:133" s="52" customFormat="1" ht="37.5" customHeight="1" x14ac:dyDescent="0.2">
      <c r="A31" s="51"/>
      <c r="B31" s="176">
        <f>B25+1</f>
        <v>9</v>
      </c>
      <c r="C31" s="177"/>
      <c r="D31" s="177"/>
      <c r="E31" s="177"/>
      <c r="F31" s="178"/>
      <c r="H31" s="179" t="s">
        <v>13</v>
      </c>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75" t="str">
        <f>"("&amp;BG112&amp;"-"&amp;CF112&amp;"-"&amp;DE112&amp;")"</f>
        <v>(72-73-74)</v>
      </c>
      <c r="BP31" s="175"/>
      <c r="BQ31" s="175"/>
      <c r="BR31" s="175"/>
      <c r="BS31" s="175"/>
      <c r="BT31" s="175"/>
      <c r="BU31" s="175"/>
      <c r="BV31" s="175"/>
      <c r="BW31" s="182"/>
      <c r="BY31" s="195">
        <f>BK112-CJ112-DI112</f>
        <v>0</v>
      </c>
      <c r="BZ31" s="196"/>
      <c r="CA31" s="196"/>
      <c r="CB31" s="196"/>
      <c r="CC31" s="196"/>
      <c r="CD31" s="196"/>
      <c r="CE31" s="196"/>
      <c r="CF31" s="196"/>
      <c r="CG31" s="196"/>
      <c r="CH31" s="196"/>
      <c r="CI31" s="196"/>
      <c r="CJ31" s="196"/>
      <c r="CK31" s="196"/>
      <c r="CL31" s="196"/>
      <c r="CM31" s="196"/>
      <c r="CN31" s="196"/>
      <c r="CO31" s="196"/>
      <c r="CP31" s="196"/>
      <c r="CQ31" s="196"/>
      <c r="CR31" s="196"/>
      <c r="CS31" s="196"/>
      <c r="CT31" s="197"/>
      <c r="CU31" s="50"/>
      <c r="CV31" s="198">
        <f>O112</f>
        <v>0.03</v>
      </c>
      <c r="CW31" s="199"/>
      <c r="CX31" s="199"/>
      <c r="CY31" s="199"/>
      <c r="CZ31" s="199"/>
      <c r="DA31" s="199"/>
      <c r="DB31" s="199"/>
      <c r="DC31" s="199"/>
      <c r="DD31" s="199"/>
      <c r="DE31" s="200"/>
      <c r="DF31" s="50"/>
      <c r="DG31" s="195">
        <f>ROUND(BY31*CV31,2)</f>
        <v>0</v>
      </c>
      <c r="DH31" s="196"/>
      <c r="DI31" s="196"/>
      <c r="DJ31" s="196"/>
      <c r="DK31" s="196"/>
      <c r="DL31" s="196"/>
      <c r="DM31" s="196"/>
      <c r="DN31" s="196"/>
      <c r="DO31" s="196"/>
      <c r="DP31" s="196"/>
      <c r="DQ31" s="196"/>
      <c r="DR31" s="196"/>
      <c r="DS31" s="196"/>
      <c r="DT31" s="196"/>
      <c r="DU31" s="196"/>
      <c r="DV31" s="196"/>
      <c r="DW31" s="196"/>
      <c r="DX31" s="196"/>
      <c r="DY31" s="196"/>
      <c r="DZ31" s="196"/>
      <c r="EA31" s="196"/>
      <c r="EB31" s="197"/>
    </row>
    <row r="32" spans="1:133" ht="6" customHeight="1" x14ac:dyDescent="0.25">
      <c r="A32" s="11"/>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1"/>
      <c r="BR32" s="181"/>
      <c r="BS32" s="181"/>
      <c r="BT32" s="181"/>
      <c r="BU32" s="181"/>
      <c r="BV32" s="181"/>
      <c r="BW32" s="181"/>
      <c r="BX32" s="181"/>
      <c r="BY32" s="181"/>
      <c r="BZ32" s="181"/>
      <c r="CA32" s="181"/>
      <c r="CB32" s="181"/>
      <c r="CC32" s="181"/>
      <c r="CD32" s="181"/>
      <c r="CE32" s="181"/>
      <c r="CF32" s="181"/>
      <c r="CG32" s="181"/>
      <c r="CH32" s="181"/>
      <c r="CI32" s="181"/>
      <c r="CJ32" s="181"/>
      <c r="CK32" s="181"/>
      <c r="CL32" s="181"/>
      <c r="CM32" s="181"/>
      <c r="CN32" s="181"/>
      <c r="CO32" s="181"/>
      <c r="CP32" s="181"/>
      <c r="CQ32" s="181"/>
      <c r="CR32" s="181"/>
      <c r="CS32" s="181"/>
      <c r="CT32" s="181"/>
      <c r="CU32" s="181"/>
      <c r="CV32" s="181"/>
      <c r="CW32" s="181"/>
      <c r="CX32" s="181"/>
      <c r="CY32" s="181"/>
      <c r="CZ32" s="181"/>
      <c r="DA32" s="181"/>
      <c r="DB32" s="181"/>
      <c r="DC32" s="181"/>
      <c r="DD32" s="181"/>
      <c r="DE32" s="181"/>
      <c r="DF32" s="181"/>
      <c r="DG32" s="181"/>
      <c r="DH32" s="181"/>
      <c r="DI32" s="181"/>
      <c r="DJ32" s="181"/>
      <c r="DK32" s="181"/>
      <c r="DL32" s="181"/>
      <c r="DM32" s="181"/>
      <c r="DN32" s="181"/>
      <c r="DO32" s="181"/>
      <c r="DP32" s="181"/>
      <c r="DQ32" s="181"/>
      <c r="DR32" s="181"/>
      <c r="DS32" s="181"/>
      <c r="DT32" s="181"/>
      <c r="DU32" s="181"/>
      <c r="DV32" s="181"/>
      <c r="DW32" s="181"/>
      <c r="DX32" s="181"/>
      <c r="DY32" s="181"/>
      <c r="DZ32" s="181"/>
      <c r="EA32" s="181"/>
      <c r="EB32" s="181"/>
    </row>
    <row r="33" spans="1:132" s="52" customFormat="1" ht="37.5" customHeight="1" x14ac:dyDescent="0.2">
      <c r="A33" s="51"/>
      <c r="B33" s="176">
        <f>B31+1</f>
        <v>10</v>
      </c>
      <c r="C33" s="177"/>
      <c r="D33" s="177"/>
      <c r="E33" s="177"/>
      <c r="F33" s="178"/>
      <c r="H33" s="179" t="s">
        <v>65</v>
      </c>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75" t="str">
        <f>"("&amp;BG160&amp;"-"&amp;CF160&amp;"-"&amp;DE160&amp;")"</f>
        <v>(115-116-117)</v>
      </c>
      <c r="BM33" s="175"/>
      <c r="BN33" s="175"/>
      <c r="BO33" s="175"/>
      <c r="BP33" s="175"/>
      <c r="BQ33" s="175"/>
      <c r="BR33" s="175"/>
      <c r="BS33" s="175"/>
      <c r="BT33" s="175"/>
      <c r="BU33" s="175"/>
      <c r="BV33" s="175"/>
      <c r="BW33" s="182"/>
      <c r="BY33" s="195">
        <f>BK160-CJ160-DI160</f>
        <v>0</v>
      </c>
      <c r="BZ33" s="196"/>
      <c r="CA33" s="196"/>
      <c r="CB33" s="196"/>
      <c r="CC33" s="196"/>
      <c r="CD33" s="196"/>
      <c r="CE33" s="196"/>
      <c r="CF33" s="196"/>
      <c r="CG33" s="196"/>
      <c r="CH33" s="196"/>
      <c r="CI33" s="196"/>
      <c r="CJ33" s="196"/>
      <c r="CK33" s="196"/>
      <c r="CL33" s="196"/>
      <c r="CM33" s="196"/>
      <c r="CN33" s="196"/>
      <c r="CO33" s="196"/>
      <c r="CP33" s="196"/>
      <c r="CQ33" s="196"/>
      <c r="CR33" s="196"/>
      <c r="CS33" s="196"/>
      <c r="CT33" s="197"/>
      <c r="CU33" s="50"/>
      <c r="CV33" s="198">
        <f>O160</f>
        <v>0.05</v>
      </c>
      <c r="CW33" s="199"/>
      <c r="CX33" s="199"/>
      <c r="CY33" s="199"/>
      <c r="CZ33" s="199"/>
      <c r="DA33" s="199">
        <v>12</v>
      </c>
      <c r="DB33" s="199"/>
      <c r="DC33" s="199"/>
      <c r="DD33" s="199"/>
      <c r="DE33" s="200"/>
      <c r="DF33" s="50"/>
      <c r="DG33" s="195">
        <f>ROUND(BY33*CV33,2)</f>
        <v>0</v>
      </c>
      <c r="DH33" s="196"/>
      <c r="DI33" s="196"/>
      <c r="DJ33" s="196"/>
      <c r="DK33" s="196"/>
      <c r="DL33" s="196"/>
      <c r="DM33" s="196"/>
      <c r="DN33" s="196"/>
      <c r="DO33" s="196"/>
      <c r="DP33" s="196"/>
      <c r="DQ33" s="196"/>
      <c r="DR33" s="196"/>
      <c r="DS33" s="196"/>
      <c r="DT33" s="196"/>
      <c r="DU33" s="196"/>
      <c r="DV33" s="196"/>
      <c r="DW33" s="196" t="s">
        <v>40</v>
      </c>
      <c r="DX33" s="196"/>
      <c r="DY33" s="196"/>
      <c r="DZ33" s="196"/>
      <c r="EA33" s="196"/>
      <c r="EB33" s="197"/>
    </row>
    <row r="34" spans="1:132" ht="6" customHeight="1" x14ac:dyDescent="0.25">
      <c r="A34" s="11"/>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1"/>
      <c r="BQ34" s="181"/>
      <c r="BR34" s="181"/>
      <c r="BS34" s="181"/>
      <c r="BT34" s="181"/>
      <c r="BU34" s="181"/>
      <c r="BV34" s="181"/>
      <c r="BW34" s="181"/>
      <c r="BX34" s="181"/>
      <c r="BY34" s="181"/>
      <c r="BZ34" s="181"/>
      <c r="CA34" s="181"/>
      <c r="CB34" s="181"/>
      <c r="CC34" s="181"/>
      <c r="CD34" s="181"/>
      <c r="CE34" s="181"/>
      <c r="CF34" s="181"/>
      <c r="CG34" s="181"/>
      <c r="CH34" s="181"/>
      <c r="CI34" s="181"/>
      <c r="CJ34" s="181"/>
      <c r="CK34" s="181"/>
      <c r="CL34" s="181"/>
      <c r="CM34" s="181"/>
      <c r="CN34" s="181"/>
      <c r="CO34" s="181"/>
      <c r="CP34" s="181"/>
      <c r="CQ34" s="181"/>
      <c r="CR34" s="181"/>
      <c r="CS34" s="181"/>
      <c r="CT34" s="181"/>
      <c r="CU34" s="181"/>
      <c r="CV34" s="181"/>
      <c r="CW34" s="181"/>
      <c r="CX34" s="181"/>
      <c r="CY34" s="181"/>
      <c r="CZ34" s="181"/>
      <c r="DA34" s="181"/>
      <c r="DB34" s="181"/>
      <c r="DC34" s="181"/>
      <c r="DD34" s="181"/>
      <c r="DE34" s="181"/>
      <c r="DF34" s="181"/>
      <c r="DG34" s="181"/>
      <c r="DH34" s="181"/>
      <c r="DI34" s="181"/>
      <c r="DJ34" s="181"/>
      <c r="DK34" s="181"/>
      <c r="DL34" s="181"/>
      <c r="DM34" s="181"/>
      <c r="DN34" s="181"/>
      <c r="DO34" s="181"/>
      <c r="DP34" s="181"/>
      <c r="DQ34" s="181"/>
      <c r="DR34" s="181"/>
      <c r="DS34" s="181"/>
      <c r="DT34" s="181"/>
      <c r="DU34" s="181"/>
      <c r="DV34" s="181"/>
      <c r="DW34" s="181"/>
      <c r="DX34" s="181"/>
      <c r="DY34" s="181"/>
      <c r="DZ34" s="181"/>
      <c r="EA34" s="181"/>
      <c r="EB34" s="181"/>
    </row>
    <row r="35" spans="1:132" s="52" customFormat="1" ht="37.5" customHeight="1" x14ac:dyDescent="0.2">
      <c r="A35" s="51"/>
      <c r="B35" s="176">
        <f>B33+1</f>
        <v>11</v>
      </c>
      <c r="C35" s="177"/>
      <c r="D35" s="177"/>
      <c r="E35" s="177"/>
      <c r="F35" s="178"/>
      <c r="H35" s="179" t="s">
        <v>66</v>
      </c>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75" t="str">
        <f>"("&amp;BG136&amp;")"</f>
        <v>(87)</v>
      </c>
      <c r="BP35" s="175"/>
      <c r="BQ35" s="175"/>
      <c r="BR35" s="175"/>
      <c r="BS35" s="175"/>
      <c r="BT35" s="175"/>
      <c r="BU35" s="175"/>
      <c r="BV35" s="175"/>
      <c r="BW35" s="182"/>
      <c r="BY35" s="195">
        <f>BK136</f>
        <v>0</v>
      </c>
      <c r="BZ35" s="196"/>
      <c r="CA35" s="196"/>
      <c r="CB35" s="196"/>
      <c r="CC35" s="196"/>
      <c r="CD35" s="196"/>
      <c r="CE35" s="196"/>
      <c r="CF35" s="196"/>
      <c r="CG35" s="196"/>
      <c r="CH35" s="196"/>
      <c r="CI35" s="196"/>
      <c r="CJ35" s="196"/>
      <c r="CK35" s="196"/>
      <c r="CL35" s="196"/>
      <c r="CM35" s="196"/>
      <c r="CN35" s="196"/>
      <c r="CO35" s="196"/>
      <c r="CP35" s="196"/>
      <c r="CQ35" s="196"/>
      <c r="CR35" s="196"/>
      <c r="CS35" s="196"/>
      <c r="CT35" s="197"/>
      <c r="CU35" s="50"/>
      <c r="CV35" s="198">
        <f>O136</f>
        <v>0.02</v>
      </c>
      <c r="CW35" s="199"/>
      <c r="CX35" s="199"/>
      <c r="CY35" s="199"/>
      <c r="CZ35" s="199"/>
      <c r="DA35" s="199">
        <v>13</v>
      </c>
      <c r="DB35" s="199"/>
      <c r="DC35" s="199"/>
      <c r="DD35" s="199"/>
      <c r="DE35" s="200"/>
      <c r="DF35" s="50"/>
      <c r="DG35" s="195">
        <f>ROUND(BY35*CV35,2)</f>
        <v>0</v>
      </c>
      <c r="DH35" s="196"/>
      <c r="DI35" s="196"/>
      <c r="DJ35" s="196"/>
      <c r="DK35" s="196"/>
      <c r="DL35" s="196"/>
      <c r="DM35" s="196"/>
      <c r="DN35" s="196"/>
      <c r="DO35" s="196"/>
      <c r="DP35" s="196"/>
      <c r="DQ35" s="196"/>
      <c r="DR35" s="196"/>
      <c r="DS35" s="196"/>
      <c r="DT35" s="196"/>
      <c r="DU35" s="196"/>
      <c r="DV35" s="196"/>
      <c r="DW35" s="196" t="s">
        <v>40</v>
      </c>
      <c r="DX35" s="196"/>
      <c r="DY35" s="196"/>
      <c r="DZ35" s="196"/>
      <c r="EA35" s="196"/>
      <c r="EB35" s="197"/>
    </row>
    <row r="36" spans="1:132" ht="6" customHeight="1" x14ac:dyDescent="0.25">
      <c r="A36" s="11"/>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1"/>
      <c r="BZ36" s="181"/>
      <c r="CA36" s="181"/>
      <c r="CB36" s="181"/>
      <c r="CC36" s="181"/>
      <c r="CD36" s="181"/>
      <c r="CE36" s="181"/>
      <c r="CF36" s="181"/>
      <c r="CG36" s="181"/>
      <c r="CH36" s="181"/>
      <c r="CI36" s="181"/>
      <c r="CJ36" s="181"/>
      <c r="CK36" s="181"/>
      <c r="CL36" s="181"/>
      <c r="CM36" s="181"/>
      <c r="CN36" s="181"/>
      <c r="CO36" s="181"/>
      <c r="CP36" s="181"/>
      <c r="CQ36" s="181"/>
      <c r="CR36" s="181"/>
      <c r="CS36" s="181"/>
      <c r="CT36" s="181"/>
      <c r="CU36" s="181"/>
      <c r="CV36" s="181"/>
      <c r="CW36" s="181"/>
      <c r="CX36" s="181"/>
      <c r="CY36" s="181"/>
      <c r="CZ36" s="181"/>
      <c r="DA36" s="181"/>
      <c r="DB36" s="181"/>
      <c r="DC36" s="181"/>
      <c r="DD36" s="181"/>
      <c r="DE36" s="181"/>
      <c r="DF36" s="181"/>
      <c r="DG36" s="181"/>
      <c r="DH36" s="181"/>
      <c r="DI36" s="181"/>
      <c r="DJ36" s="181"/>
      <c r="DK36" s="181"/>
      <c r="DL36" s="181"/>
      <c r="DM36" s="181"/>
      <c r="DN36" s="181"/>
      <c r="DO36" s="181"/>
      <c r="DP36" s="181"/>
      <c r="DQ36" s="181"/>
      <c r="DR36" s="181"/>
      <c r="DS36" s="181"/>
      <c r="DT36" s="181"/>
      <c r="DU36" s="181"/>
      <c r="DV36" s="181"/>
      <c r="DW36" s="181"/>
      <c r="DX36" s="181"/>
      <c r="DY36" s="181"/>
      <c r="DZ36" s="181"/>
      <c r="EA36" s="181"/>
      <c r="EB36" s="181"/>
    </row>
    <row r="37" spans="1:132" s="52" customFormat="1" ht="37.5" customHeight="1" x14ac:dyDescent="0.2">
      <c r="A37" s="51"/>
      <c r="B37" s="176">
        <f>B35+1</f>
        <v>12</v>
      </c>
      <c r="C37" s="177"/>
      <c r="D37" s="177"/>
      <c r="E37" s="177"/>
      <c r="F37" s="178"/>
      <c r="H37" s="179" t="s">
        <v>12</v>
      </c>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75" t="str">
        <f>"("&amp;BG120&amp;")"</f>
        <v>(77)</v>
      </c>
      <c r="BP37" s="175"/>
      <c r="BQ37" s="175"/>
      <c r="BR37" s="175"/>
      <c r="BS37" s="175"/>
      <c r="BT37" s="175"/>
      <c r="BU37" s="175"/>
      <c r="BV37" s="175"/>
      <c r="BW37" s="182"/>
      <c r="BY37" s="195">
        <f>BK120</f>
        <v>0</v>
      </c>
      <c r="BZ37" s="196"/>
      <c r="CA37" s="196"/>
      <c r="CB37" s="196"/>
      <c r="CC37" s="196"/>
      <c r="CD37" s="196"/>
      <c r="CE37" s="196"/>
      <c r="CF37" s="196"/>
      <c r="CG37" s="196"/>
      <c r="CH37" s="196"/>
      <c r="CI37" s="196"/>
      <c r="CJ37" s="196"/>
      <c r="CK37" s="196"/>
      <c r="CL37" s="196"/>
      <c r="CM37" s="196"/>
      <c r="CN37" s="196"/>
      <c r="CO37" s="196"/>
      <c r="CP37" s="196"/>
      <c r="CQ37" s="196"/>
      <c r="CR37" s="196"/>
      <c r="CS37" s="196"/>
      <c r="CT37" s="197"/>
      <c r="CU37" s="50"/>
      <c r="CV37" s="198">
        <f>O120</f>
        <v>1E-3</v>
      </c>
      <c r="CW37" s="199"/>
      <c r="CX37" s="199"/>
      <c r="CY37" s="199"/>
      <c r="CZ37" s="199"/>
      <c r="DA37" s="199">
        <v>14</v>
      </c>
      <c r="DB37" s="199"/>
      <c r="DC37" s="199"/>
      <c r="DD37" s="199"/>
      <c r="DE37" s="200"/>
      <c r="DF37" s="50"/>
      <c r="DG37" s="195">
        <f>ROUND(BY37*CV37,2)</f>
        <v>0</v>
      </c>
      <c r="DH37" s="196"/>
      <c r="DI37" s="196"/>
      <c r="DJ37" s="196"/>
      <c r="DK37" s="196"/>
      <c r="DL37" s="196"/>
      <c r="DM37" s="196"/>
      <c r="DN37" s="196"/>
      <c r="DO37" s="196"/>
      <c r="DP37" s="196"/>
      <c r="DQ37" s="196"/>
      <c r="DR37" s="196"/>
      <c r="DS37" s="196"/>
      <c r="DT37" s="196"/>
      <c r="DU37" s="196"/>
      <c r="DV37" s="196"/>
      <c r="DW37" s="196" t="s">
        <v>40</v>
      </c>
      <c r="DX37" s="196"/>
      <c r="DY37" s="196"/>
      <c r="DZ37" s="196"/>
      <c r="EA37" s="196"/>
      <c r="EB37" s="197"/>
    </row>
    <row r="38" spans="1:132" ht="6" customHeight="1" x14ac:dyDescent="0.25">
      <c r="A38" s="11"/>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181"/>
      <c r="BS38" s="181"/>
      <c r="BT38" s="181"/>
      <c r="BU38" s="181"/>
      <c r="BV38" s="181"/>
      <c r="BW38" s="181"/>
      <c r="BX38" s="181"/>
      <c r="BY38" s="181"/>
      <c r="BZ38" s="181"/>
      <c r="CA38" s="181"/>
      <c r="CB38" s="181"/>
      <c r="CC38" s="181"/>
      <c r="CD38" s="181"/>
      <c r="CE38" s="181"/>
      <c r="CF38" s="181"/>
      <c r="CG38" s="181"/>
      <c r="CH38" s="181"/>
      <c r="CI38" s="181"/>
      <c r="CJ38" s="181"/>
      <c r="CK38" s="181"/>
      <c r="CL38" s="181"/>
      <c r="CM38" s="181"/>
      <c r="CN38" s="181"/>
      <c r="CO38" s="181"/>
      <c r="CP38" s="181"/>
      <c r="CQ38" s="181"/>
      <c r="CR38" s="181"/>
      <c r="CS38" s="181"/>
      <c r="CT38" s="181"/>
      <c r="CU38" s="181"/>
      <c r="CV38" s="181"/>
      <c r="CW38" s="181"/>
      <c r="CX38" s="181"/>
      <c r="CY38" s="181"/>
      <c r="CZ38" s="181"/>
      <c r="DA38" s="181"/>
      <c r="DB38" s="181"/>
      <c r="DC38" s="181"/>
      <c r="DD38" s="181"/>
      <c r="DE38" s="181"/>
      <c r="DF38" s="181"/>
      <c r="DG38" s="181"/>
      <c r="DH38" s="181"/>
      <c r="DI38" s="181"/>
      <c r="DJ38" s="181"/>
      <c r="DK38" s="181"/>
      <c r="DL38" s="181"/>
      <c r="DM38" s="181"/>
      <c r="DN38" s="181"/>
      <c r="DO38" s="181"/>
      <c r="DP38" s="181"/>
      <c r="DQ38" s="181"/>
      <c r="DR38" s="181"/>
      <c r="DS38" s="181"/>
      <c r="DT38" s="181"/>
      <c r="DU38" s="181"/>
      <c r="DV38" s="181"/>
      <c r="DW38" s="181"/>
      <c r="DX38" s="181"/>
      <c r="DY38" s="181"/>
      <c r="DZ38" s="181"/>
      <c r="EA38" s="181"/>
      <c r="EB38" s="181"/>
    </row>
    <row r="39" spans="1:132" s="52" customFormat="1" ht="37.5" customHeight="1" x14ac:dyDescent="0.2">
      <c r="A39" s="51"/>
      <c r="B39" s="176">
        <f>B37+1</f>
        <v>13</v>
      </c>
      <c r="C39" s="177"/>
      <c r="D39" s="177"/>
      <c r="E39" s="177"/>
      <c r="F39" s="178"/>
      <c r="H39" s="179" t="s">
        <v>67</v>
      </c>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75" t="str">
        <f>"("&amp;BG128&amp;")"</f>
        <v>(82)</v>
      </c>
      <c r="BP39" s="175"/>
      <c r="BQ39" s="175"/>
      <c r="BR39" s="175"/>
      <c r="BS39" s="175"/>
      <c r="BT39" s="175"/>
      <c r="BU39" s="175"/>
      <c r="BV39" s="175"/>
      <c r="BW39" s="182"/>
      <c r="BY39" s="195">
        <f>BK128</f>
        <v>0</v>
      </c>
      <c r="BZ39" s="196"/>
      <c r="CA39" s="196"/>
      <c r="CB39" s="196"/>
      <c r="CC39" s="196"/>
      <c r="CD39" s="196"/>
      <c r="CE39" s="196"/>
      <c r="CF39" s="196"/>
      <c r="CG39" s="196"/>
      <c r="CH39" s="196"/>
      <c r="CI39" s="196"/>
      <c r="CJ39" s="196"/>
      <c r="CK39" s="196"/>
      <c r="CL39" s="196"/>
      <c r="CM39" s="196"/>
      <c r="CN39" s="196"/>
      <c r="CO39" s="196"/>
      <c r="CP39" s="196"/>
      <c r="CQ39" s="196"/>
      <c r="CR39" s="196"/>
      <c r="CS39" s="196"/>
      <c r="CT39" s="197"/>
      <c r="CU39" s="50"/>
      <c r="CV39" s="198">
        <f>O128</f>
        <v>1E-3</v>
      </c>
      <c r="CW39" s="199"/>
      <c r="CX39" s="199"/>
      <c r="CY39" s="199"/>
      <c r="CZ39" s="199"/>
      <c r="DA39" s="199">
        <v>15</v>
      </c>
      <c r="DB39" s="199"/>
      <c r="DC39" s="199"/>
      <c r="DD39" s="199"/>
      <c r="DE39" s="200"/>
      <c r="DF39" s="50"/>
      <c r="DG39" s="195">
        <f>ROUND(BY39*CV39,2)</f>
        <v>0</v>
      </c>
      <c r="DH39" s="196"/>
      <c r="DI39" s="196"/>
      <c r="DJ39" s="196"/>
      <c r="DK39" s="196"/>
      <c r="DL39" s="196"/>
      <c r="DM39" s="196"/>
      <c r="DN39" s="196"/>
      <c r="DO39" s="196"/>
      <c r="DP39" s="196"/>
      <c r="DQ39" s="196"/>
      <c r="DR39" s="196"/>
      <c r="DS39" s="196"/>
      <c r="DT39" s="196"/>
      <c r="DU39" s="196"/>
      <c r="DV39" s="196"/>
      <c r="DW39" s="196" t="s">
        <v>40</v>
      </c>
      <c r="DX39" s="196"/>
      <c r="DY39" s="196"/>
      <c r="DZ39" s="196"/>
      <c r="EA39" s="196"/>
      <c r="EB39" s="197"/>
    </row>
    <row r="40" spans="1:132" ht="6" customHeight="1" x14ac:dyDescent="0.25">
      <c r="A40" s="11"/>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c r="BV40" s="181"/>
      <c r="BW40" s="181"/>
      <c r="BX40" s="181"/>
      <c r="BY40" s="181"/>
      <c r="BZ40" s="181"/>
      <c r="CA40" s="181"/>
      <c r="CB40" s="181"/>
      <c r="CC40" s="181"/>
      <c r="CD40" s="181"/>
      <c r="CE40" s="181"/>
      <c r="CF40" s="181"/>
      <c r="CG40" s="181"/>
      <c r="CH40" s="181"/>
      <c r="CI40" s="181"/>
      <c r="CJ40" s="181"/>
      <c r="CK40" s="181"/>
      <c r="CL40" s="181"/>
      <c r="CM40" s="181"/>
      <c r="CN40" s="181"/>
      <c r="CO40" s="181"/>
      <c r="CP40" s="181"/>
      <c r="CQ40" s="181"/>
      <c r="CR40" s="181"/>
      <c r="CS40" s="181"/>
      <c r="CT40" s="181"/>
      <c r="CU40" s="181"/>
      <c r="CV40" s="181"/>
      <c r="CW40" s="181"/>
      <c r="CX40" s="181"/>
      <c r="CY40" s="181"/>
      <c r="CZ40" s="181"/>
      <c r="DA40" s="181"/>
      <c r="DB40" s="181"/>
      <c r="DC40" s="181"/>
      <c r="DD40" s="181"/>
      <c r="DE40" s="181"/>
      <c r="DF40" s="181"/>
      <c r="DG40" s="181"/>
      <c r="DH40" s="181"/>
      <c r="DI40" s="181"/>
      <c r="DJ40" s="181"/>
      <c r="DK40" s="181"/>
      <c r="DL40" s="181"/>
      <c r="DM40" s="181"/>
      <c r="DN40" s="181"/>
      <c r="DO40" s="181"/>
      <c r="DP40" s="181"/>
      <c r="DQ40" s="181"/>
      <c r="DR40" s="181"/>
      <c r="DS40" s="181"/>
      <c r="DT40" s="181"/>
      <c r="DU40" s="181"/>
      <c r="DV40" s="181"/>
      <c r="DW40" s="181"/>
      <c r="DX40" s="181"/>
      <c r="DY40" s="181"/>
      <c r="DZ40" s="181"/>
      <c r="EA40" s="181"/>
      <c r="EB40" s="181"/>
    </row>
    <row r="41" spans="1:132" s="52" customFormat="1" ht="37.5" customHeight="1" x14ac:dyDescent="0.2">
      <c r="A41" s="51"/>
      <c r="B41" s="176">
        <f>B39+1</f>
        <v>14</v>
      </c>
      <c r="C41" s="177"/>
      <c r="D41" s="177"/>
      <c r="E41" s="177"/>
      <c r="F41" s="178"/>
      <c r="H41" s="174" t="s">
        <v>43</v>
      </c>
      <c r="I41" s="175"/>
      <c r="J41" s="175"/>
      <c r="K41" s="175"/>
      <c r="L41" s="194">
        <f>G166</f>
        <v>0</v>
      </c>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75" t="str">
        <f>"("&amp;BG166&amp;")"</f>
        <v>(118)</v>
      </c>
      <c r="BP41" s="175"/>
      <c r="BQ41" s="175"/>
      <c r="BR41" s="175"/>
      <c r="BS41" s="175"/>
      <c r="BT41" s="175"/>
      <c r="BU41" s="175"/>
      <c r="BV41" s="175"/>
      <c r="BW41" s="182"/>
      <c r="BY41" s="195">
        <f>BK166</f>
        <v>0</v>
      </c>
      <c r="BZ41" s="196"/>
      <c r="CA41" s="196"/>
      <c r="CB41" s="196"/>
      <c r="CC41" s="196"/>
      <c r="CD41" s="196"/>
      <c r="CE41" s="196"/>
      <c r="CF41" s="196"/>
      <c r="CG41" s="196"/>
      <c r="CH41" s="196"/>
      <c r="CI41" s="196"/>
      <c r="CJ41" s="196"/>
      <c r="CK41" s="196"/>
      <c r="CL41" s="196"/>
      <c r="CM41" s="196"/>
      <c r="CN41" s="196"/>
      <c r="CO41" s="196"/>
      <c r="CP41" s="196"/>
      <c r="CQ41" s="196"/>
      <c r="CR41" s="196"/>
      <c r="CS41" s="196"/>
      <c r="CT41" s="197"/>
      <c r="CU41" s="50"/>
      <c r="CV41" s="198">
        <f>CJ166</f>
        <v>0</v>
      </c>
      <c r="CW41" s="199"/>
      <c r="CX41" s="199"/>
      <c r="CY41" s="199"/>
      <c r="CZ41" s="199"/>
      <c r="DA41" s="199">
        <v>16</v>
      </c>
      <c r="DB41" s="199"/>
      <c r="DC41" s="199"/>
      <c r="DD41" s="199"/>
      <c r="DE41" s="200"/>
      <c r="DF41" s="50"/>
      <c r="DG41" s="195">
        <f>ROUND(BY41*CV41,2)</f>
        <v>0</v>
      </c>
      <c r="DH41" s="196"/>
      <c r="DI41" s="196"/>
      <c r="DJ41" s="196"/>
      <c r="DK41" s="196"/>
      <c r="DL41" s="196"/>
      <c r="DM41" s="196"/>
      <c r="DN41" s="196"/>
      <c r="DO41" s="196"/>
      <c r="DP41" s="196"/>
      <c r="DQ41" s="196"/>
      <c r="DR41" s="196"/>
      <c r="DS41" s="196"/>
      <c r="DT41" s="196"/>
      <c r="DU41" s="196"/>
      <c r="DV41" s="196"/>
      <c r="DW41" s="196" t="s">
        <v>40</v>
      </c>
      <c r="DX41" s="196"/>
      <c r="DY41" s="196"/>
      <c r="DZ41" s="196"/>
      <c r="EA41" s="196"/>
      <c r="EB41" s="197"/>
    </row>
    <row r="42" spans="1:132" ht="6" customHeight="1" x14ac:dyDescent="0.25">
      <c r="A42" s="11"/>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181"/>
      <c r="BW42" s="181"/>
      <c r="BX42" s="181"/>
      <c r="BY42" s="181"/>
      <c r="BZ42" s="181"/>
      <c r="CA42" s="181"/>
      <c r="CB42" s="181"/>
      <c r="CC42" s="181"/>
      <c r="CD42" s="181"/>
      <c r="CE42" s="181"/>
      <c r="CF42" s="181"/>
      <c r="CG42" s="181"/>
      <c r="CH42" s="181"/>
      <c r="CI42" s="181"/>
      <c r="CJ42" s="181"/>
      <c r="CK42" s="181"/>
      <c r="CL42" s="181"/>
      <c r="CM42" s="181"/>
      <c r="CN42" s="181"/>
      <c r="CO42" s="181"/>
      <c r="CP42" s="181"/>
      <c r="CQ42" s="181"/>
      <c r="CR42" s="181"/>
      <c r="CS42" s="181"/>
      <c r="CT42" s="181"/>
      <c r="CU42" s="181"/>
      <c r="CV42" s="181"/>
      <c r="CW42" s="181"/>
      <c r="CX42" s="181"/>
      <c r="CY42" s="181"/>
      <c r="CZ42" s="181"/>
      <c r="DA42" s="181"/>
      <c r="DB42" s="181"/>
      <c r="DC42" s="181"/>
      <c r="DD42" s="181"/>
      <c r="DE42" s="181"/>
      <c r="DF42" s="181"/>
      <c r="DG42" s="181"/>
      <c r="DH42" s="181"/>
      <c r="DI42" s="181"/>
      <c r="DJ42" s="181"/>
      <c r="DK42" s="181"/>
      <c r="DL42" s="181"/>
      <c r="DM42" s="181"/>
      <c r="DN42" s="181"/>
      <c r="DO42" s="181"/>
      <c r="DP42" s="181"/>
      <c r="DQ42" s="181"/>
      <c r="DR42" s="181"/>
      <c r="DS42" s="181"/>
      <c r="DT42" s="181"/>
      <c r="DU42" s="181"/>
      <c r="DV42" s="181"/>
      <c r="DW42" s="181"/>
      <c r="DX42" s="181"/>
      <c r="DY42" s="181"/>
      <c r="DZ42" s="181"/>
      <c r="EA42" s="181"/>
      <c r="EB42" s="181"/>
    </row>
    <row r="43" spans="1:132" s="52" customFormat="1" ht="37.5" customHeight="1" x14ac:dyDescent="0.2">
      <c r="A43" s="51"/>
      <c r="B43" s="176">
        <f>B41+1</f>
        <v>15</v>
      </c>
      <c r="C43" s="177"/>
      <c r="D43" s="177"/>
      <c r="E43" s="177"/>
      <c r="F43" s="178"/>
      <c r="H43" s="174" t="s">
        <v>43</v>
      </c>
      <c r="I43" s="175"/>
      <c r="J43" s="175"/>
      <c r="K43" s="175"/>
      <c r="L43" s="194">
        <f>G168</f>
        <v>0</v>
      </c>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75" t="str">
        <f>"("&amp;BG168&amp;")"</f>
        <v>(121)</v>
      </c>
      <c r="BP43" s="175"/>
      <c r="BQ43" s="175"/>
      <c r="BR43" s="175"/>
      <c r="BS43" s="175"/>
      <c r="BT43" s="175"/>
      <c r="BU43" s="175"/>
      <c r="BV43" s="175"/>
      <c r="BW43" s="182"/>
      <c r="BY43" s="195">
        <f>BK168</f>
        <v>0</v>
      </c>
      <c r="BZ43" s="196"/>
      <c r="CA43" s="196"/>
      <c r="CB43" s="196"/>
      <c r="CC43" s="196"/>
      <c r="CD43" s="196"/>
      <c r="CE43" s="196"/>
      <c r="CF43" s="196"/>
      <c r="CG43" s="196"/>
      <c r="CH43" s="196"/>
      <c r="CI43" s="196"/>
      <c r="CJ43" s="196"/>
      <c r="CK43" s="196"/>
      <c r="CL43" s="196"/>
      <c r="CM43" s="196"/>
      <c r="CN43" s="196"/>
      <c r="CO43" s="196"/>
      <c r="CP43" s="196"/>
      <c r="CQ43" s="196"/>
      <c r="CR43" s="196"/>
      <c r="CS43" s="196"/>
      <c r="CT43" s="197"/>
      <c r="CU43" s="50"/>
      <c r="CV43" s="198">
        <f>CJ168</f>
        <v>0</v>
      </c>
      <c r="CW43" s="199"/>
      <c r="CX43" s="199"/>
      <c r="CY43" s="199"/>
      <c r="CZ43" s="199"/>
      <c r="DA43" s="199">
        <v>16</v>
      </c>
      <c r="DB43" s="199"/>
      <c r="DC43" s="199"/>
      <c r="DD43" s="199"/>
      <c r="DE43" s="200"/>
      <c r="DF43" s="50"/>
      <c r="DG43" s="195">
        <f>ROUND(BY43*CV43,2)</f>
        <v>0</v>
      </c>
      <c r="DH43" s="196"/>
      <c r="DI43" s="196"/>
      <c r="DJ43" s="196"/>
      <c r="DK43" s="196"/>
      <c r="DL43" s="196"/>
      <c r="DM43" s="196"/>
      <c r="DN43" s="196"/>
      <c r="DO43" s="196"/>
      <c r="DP43" s="196"/>
      <c r="DQ43" s="196"/>
      <c r="DR43" s="196"/>
      <c r="DS43" s="196"/>
      <c r="DT43" s="196"/>
      <c r="DU43" s="196"/>
      <c r="DV43" s="196"/>
      <c r="DW43" s="196" t="s">
        <v>40</v>
      </c>
      <c r="DX43" s="196"/>
      <c r="DY43" s="196"/>
      <c r="DZ43" s="196"/>
      <c r="EA43" s="196"/>
      <c r="EB43" s="197"/>
    </row>
    <row r="44" spans="1:132" ht="6" customHeight="1" x14ac:dyDescent="0.25">
      <c r="A44" s="11"/>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1"/>
      <c r="BP44" s="181"/>
      <c r="BQ44" s="181"/>
      <c r="BR44" s="181"/>
      <c r="BS44" s="181"/>
      <c r="BT44" s="181"/>
      <c r="BU44" s="181"/>
      <c r="BV44" s="181"/>
      <c r="BW44" s="181"/>
      <c r="BX44" s="181"/>
      <c r="BY44" s="181"/>
      <c r="BZ44" s="181"/>
      <c r="CA44" s="181"/>
      <c r="CB44" s="181"/>
      <c r="CC44" s="181"/>
      <c r="CD44" s="181"/>
      <c r="CE44" s="181"/>
      <c r="CF44" s="181"/>
      <c r="CG44" s="181"/>
      <c r="CH44" s="181"/>
      <c r="CI44" s="181"/>
      <c r="CJ44" s="181"/>
      <c r="CK44" s="181"/>
      <c r="CL44" s="181"/>
      <c r="CM44" s="181"/>
      <c r="CN44" s="181"/>
      <c r="CO44" s="181"/>
      <c r="CP44" s="181"/>
      <c r="CQ44" s="181"/>
      <c r="CR44" s="181"/>
      <c r="CS44" s="181"/>
      <c r="CT44" s="181"/>
      <c r="CU44" s="181"/>
      <c r="CV44" s="181"/>
      <c r="CW44" s="181"/>
      <c r="CX44" s="181"/>
      <c r="CY44" s="181"/>
      <c r="CZ44" s="181"/>
      <c r="DA44" s="181"/>
      <c r="DB44" s="181"/>
      <c r="DC44" s="181"/>
      <c r="DD44" s="181"/>
      <c r="DE44" s="181"/>
      <c r="DF44" s="181"/>
      <c r="DG44" s="181"/>
      <c r="DH44" s="181"/>
      <c r="DI44" s="181"/>
      <c r="DJ44" s="181"/>
      <c r="DK44" s="181"/>
      <c r="DL44" s="181"/>
      <c r="DM44" s="181"/>
      <c r="DN44" s="181"/>
      <c r="DO44" s="181"/>
      <c r="DP44" s="181"/>
      <c r="DQ44" s="181"/>
      <c r="DR44" s="181"/>
      <c r="DS44" s="181"/>
      <c r="DT44" s="181"/>
      <c r="DU44" s="181"/>
      <c r="DV44" s="181"/>
      <c r="DW44" s="181"/>
      <c r="DX44" s="181"/>
      <c r="DY44" s="181"/>
      <c r="DZ44" s="181"/>
      <c r="EA44" s="181"/>
      <c r="EB44" s="181"/>
    </row>
    <row r="45" spans="1:132" s="52" customFormat="1" ht="37.5" customHeight="1" x14ac:dyDescent="0.2">
      <c r="A45" s="51"/>
      <c r="B45" s="176">
        <f>B43+1</f>
        <v>16</v>
      </c>
      <c r="C45" s="177"/>
      <c r="D45" s="177"/>
      <c r="E45" s="177"/>
      <c r="F45" s="178"/>
      <c r="H45" s="174" t="s">
        <v>43</v>
      </c>
      <c r="I45" s="175"/>
      <c r="J45" s="175"/>
      <c r="K45" s="175"/>
      <c r="L45" s="194">
        <f>G170</f>
        <v>0</v>
      </c>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0"/>
      <c r="BN45" s="180"/>
      <c r="BO45" s="175" t="str">
        <f>"("&amp;BG170&amp;")"</f>
        <v>(124)</v>
      </c>
      <c r="BP45" s="175"/>
      <c r="BQ45" s="175"/>
      <c r="BR45" s="175"/>
      <c r="BS45" s="175"/>
      <c r="BT45" s="175"/>
      <c r="BU45" s="175"/>
      <c r="BV45" s="175"/>
      <c r="BW45" s="182"/>
      <c r="BY45" s="195">
        <f>BK170</f>
        <v>0</v>
      </c>
      <c r="BZ45" s="196"/>
      <c r="CA45" s="196"/>
      <c r="CB45" s="196"/>
      <c r="CC45" s="196"/>
      <c r="CD45" s="196"/>
      <c r="CE45" s="196"/>
      <c r="CF45" s="196"/>
      <c r="CG45" s="196"/>
      <c r="CH45" s="196"/>
      <c r="CI45" s="196"/>
      <c r="CJ45" s="196"/>
      <c r="CK45" s="196"/>
      <c r="CL45" s="196"/>
      <c r="CM45" s="196"/>
      <c r="CN45" s="196"/>
      <c r="CO45" s="196"/>
      <c r="CP45" s="196"/>
      <c r="CQ45" s="196"/>
      <c r="CR45" s="196"/>
      <c r="CS45" s="196"/>
      <c r="CT45" s="197"/>
      <c r="CU45" s="50"/>
      <c r="CV45" s="198">
        <f>CJ170</f>
        <v>0</v>
      </c>
      <c r="CW45" s="199"/>
      <c r="CX45" s="199"/>
      <c r="CY45" s="199"/>
      <c r="CZ45" s="199"/>
      <c r="DA45" s="199">
        <v>16</v>
      </c>
      <c r="DB45" s="199"/>
      <c r="DC45" s="199"/>
      <c r="DD45" s="199"/>
      <c r="DE45" s="200"/>
      <c r="DF45" s="50"/>
      <c r="DG45" s="195">
        <f>ROUND(BY45*CV45,2)</f>
        <v>0</v>
      </c>
      <c r="DH45" s="196"/>
      <c r="DI45" s="196"/>
      <c r="DJ45" s="196"/>
      <c r="DK45" s="196"/>
      <c r="DL45" s="196"/>
      <c r="DM45" s="196"/>
      <c r="DN45" s="196"/>
      <c r="DO45" s="196"/>
      <c r="DP45" s="196"/>
      <c r="DQ45" s="196"/>
      <c r="DR45" s="196"/>
      <c r="DS45" s="196"/>
      <c r="DT45" s="196"/>
      <c r="DU45" s="196"/>
      <c r="DV45" s="196"/>
      <c r="DW45" s="196" t="s">
        <v>40</v>
      </c>
      <c r="DX45" s="196"/>
      <c r="DY45" s="196"/>
      <c r="DZ45" s="196"/>
      <c r="EA45" s="196"/>
      <c r="EB45" s="197"/>
    </row>
    <row r="46" spans="1:132" ht="6" customHeight="1" x14ac:dyDescent="0.25">
      <c r="A46" s="11"/>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1"/>
      <c r="BQ46" s="181"/>
      <c r="BR46" s="181"/>
      <c r="BS46" s="181"/>
      <c r="BT46" s="181"/>
      <c r="BU46" s="181"/>
      <c r="BV46" s="181"/>
      <c r="BW46" s="181"/>
      <c r="BX46" s="181"/>
      <c r="BY46" s="181"/>
      <c r="BZ46" s="181"/>
      <c r="CA46" s="181"/>
      <c r="CB46" s="181"/>
      <c r="CC46" s="181"/>
      <c r="CD46" s="181"/>
      <c r="CE46" s="181"/>
      <c r="CF46" s="181"/>
      <c r="CG46" s="181"/>
      <c r="CH46" s="181"/>
      <c r="CI46" s="181"/>
      <c r="CJ46" s="181"/>
      <c r="CK46" s="181"/>
      <c r="CL46" s="181"/>
      <c r="CM46" s="181"/>
      <c r="CN46" s="181"/>
      <c r="CO46" s="181"/>
      <c r="CP46" s="181"/>
      <c r="CQ46" s="181"/>
      <c r="CR46" s="181"/>
      <c r="CS46" s="181"/>
      <c r="CT46" s="181"/>
      <c r="CU46" s="181"/>
      <c r="CV46" s="181"/>
      <c r="CW46" s="181"/>
      <c r="CX46" s="181"/>
      <c r="CY46" s="181"/>
      <c r="CZ46" s="181"/>
      <c r="DA46" s="181"/>
      <c r="DB46" s="181"/>
      <c r="DC46" s="181"/>
      <c r="DD46" s="181"/>
      <c r="DE46" s="181"/>
      <c r="DF46" s="181"/>
      <c r="DG46" s="181"/>
      <c r="DH46" s="181"/>
      <c r="DI46" s="181"/>
      <c r="DJ46" s="181"/>
      <c r="DK46" s="181"/>
      <c r="DL46" s="181"/>
      <c r="DM46" s="181"/>
      <c r="DN46" s="181"/>
      <c r="DO46" s="181"/>
      <c r="DP46" s="181"/>
      <c r="DQ46" s="181"/>
      <c r="DR46" s="181"/>
      <c r="DS46" s="181"/>
      <c r="DT46" s="181"/>
      <c r="DU46" s="181"/>
      <c r="DV46" s="181"/>
      <c r="DW46" s="181"/>
      <c r="DX46" s="181"/>
      <c r="DY46" s="181"/>
      <c r="DZ46" s="181"/>
      <c r="EA46" s="181"/>
      <c r="EB46" s="181"/>
    </row>
    <row r="47" spans="1:132" s="53" customFormat="1" ht="33" customHeight="1" x14ac:dyDescent="0.25">
      <c r="A47" s="11"/>
      <c r="B47" s="202" t="s">
        <v>68</v>
      </c>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3"/>
      <c r="BQ47" s="203"/>
      <c r="BR47" s="203"/>
      <c r="BS47" s="203"/>
      <c r="BT47" s="203"/>
      <c r="BU47" s="203"/>
      <c r="BV47" s="203"/>
      <c r="BW47" s="203"/>
      <c r="BX47" s="203"/>
      <c r="BY47" s="203"/>
      <c r="BZ47" s="203"/>
      <c r="CA47" s="203"/>
      <c r="CB47" s="203"/>
      <c r="CC47" s="203"/>
      <c r="CD47" s="203"/>
      <c r="CE47" s="203"/>
      <c r="CF47" s="204"/>
      <c r="CH47" s="19"/>
      <c r="CI47" s="19"/>
      <c r="CJ47" s="205">
        <f>B45+1</f>
        <v>17</v>
      </c>
      <c r="CK47" s="206"/>
      <c r="CL47" s="207"/>
      <c r="CM47" s="54"/>
      <c r="CN47" s="208">
        <f>SUM(DG31:DG45)</f>
        <v>0</v>
      </c>
      <c r="CO47" s="209"/>
      <c r="CP47" s="209"/>
      <c r="CQ47" s="209"/>
      <c r="CR47" s="209"/>
      <c r="CS47" s="209"/>
      <c r="CT47" s="209"/>
      <c r="CU47" s="209"/>
      <c r="CV47" s="209"/>
      <c r="CW47" s="209"/>
      <c r="CX47" s="209"/>
      <c r="CY47" s="209"/>
      <c r="CZ47" s="209"/>
      <c r="DA47" s="209"/>
      <c r="DB47" s="209"/>
      <c r="DC47" s="209"/>
      <c r="DD47" s="209"/>
      <c r="DE47" s="209"/>
      <c r="DF47" s="209"/>
      <c r="DG47" s="209"/>
      <c r="DH47" s="209"/>
      <c r="DI47" s="209"/>
      <c r="DJ47" s="209"/>
      <c r="DK47" s="209"/>
      <c r="DL47" s="209"/>
      <c r="DM47" s="209"/>
      <c r="DN47" s="209"/>
      <c r="DO47" s="209"/>
      <c r="DP47" s="209"/>
      <c r="DQ47" s="209"/>
      <c r="DR47" s="209"/>
      <c r="DS47" s="209"/>
      <c r="DT47" s="209"/>
      <c r="DU47" s="209"/>
      <c r="DV47" s="209"/>
      <c r="DW47" s="209"/>
      <c r="DX47" s="209"/>
      <c r="DY47" s="209"/>
      <c r="DZ47" s="209"/>
      <c r="EA47" s="209"/>
      <c r="EB47" s="210"/>
    </row>
    <row r="48" spans="1:132" ht="3.75" customHeight="1" x14ac:dyDescent="0.25">
      <c r="A48" s="1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1"/>
      <c r="BR48" s="181"/>
      <c r="BS48" s="181"/>
      <c r="BT48" s="181"/>
      <c r="BU48" s="181"/>
      <c r="BV48" s="181"/>
      <c r="BW48" s="181"/>
      <c r="BX48" s="181"/>
      <c r="BY48" s="181"/>
      <c r="BZ48" s="181"/>
      <c r="CA48" s="181"/>
      <c r="CB48" s="181"/>
      <c r="CC48" s="181"/>
      <c r="CD48" s="181"/>
      <c r="CE48" s="181"/>
      <c r="CF48" s="181"/>
      <c r="CG48" s="181"/>
      <c r="CH48" s="181"/>
      <c r="CI48" s="181"/>
      <c r="CJ48" s="181"/>
      <c r="CK48" s="181"/>
      <c r="CL48" s="181"/>
      <c r="CM48" s="181"/>
      <c r="CN48" s="181"/>
      <c r="CO48" s="181"/>
      <c r="CP48" s="181"/>
      <c r="CQ48" s="181"/>
      <c r="CR48" s="181"/>
      <c r="CS48" s="181"/>
      <c r="CT48" s="181"/>
      <c r="CU48" s="181"/>
      <c r="CV48" s="181"/>
      <c r="CW48" s="181"/>
      <c r="CX48" s="181"/>
      <c r="CY48" s="181"/>
      <c r="CZ48" s="181"/>
      <c r="DA48" s="181"/>
      <c r="DB48" s="181"/>
      <c r="DC48" s="181"/>
      <c r="DD48" s="181"/>
      <c r="DE48" s="181"/>
      <c r="DF48" s="181"/>
      <c r="DG48" s="181"/>
      <c r="DH48" s="181"/>
      <c r="DI48" s="181"/>
      <c r="DJ48" s="181"/>
      <c r="DK48" s="181"/>
      <c r="DL48" s="181"/>
      <c r="DM48" s="181"/>
      <c r="DN48" s="181"/>
      <c r="DO48" s="181"/>
      <c r="DP48" s="181"/>
      <c r="DQ48" s="181"/>
      <c r="DR48" s="181"/>
      <c r="DS48" s="181"/>
      <c r="DT48" s="181"/>
      <c r="DU48" s="181"/>
      <c r="DV48" s="181"/>
      <c r="DW48" s="181"/>
      <c r="DX48" s="181"/>
      <c r="DY48" s="181"/>
      <c r="DZ48" s="181"/>
      <c r="EA48" s="181"/>
      <c r="EB48" s="181"/>
    </row>
    <row r="49" spans="1:140" s="55" customFormat="1" ht="3.75" customHeight="1" x14ac:dyDescent="0.25">
      <c r="A49" s="21"/>
      <c r="B49" s="9"/>
      <c r="C49" s="9"/>
      <c r="D49" s="9"/>
      <c r="E49" s="22"/>
      <c r="F49" s="22"/>
      <c r="G49" s="22"/>
      <c r="H49" s="26"/>
      <c r="I49" s="26"/>
      <c r="J49" s="25"/>
      <c r="K49" s="19"/>
      <c r="L49" s="19"/>
      <c r="M49" s="19"/>
      <c r="N49" s="19"/>
      <c r="O49" s="19"/>
      <c r="P49" s="19"/>
      <c r="Q49" s="19"/>
      <c r="R49" s="19"/>
      <c r="S49" s="19"/>
      <c r="T49" s="19"/>
      <c r="U49" s="35"/>
      <c r="V49" s="35"/>
      <c r="W49" s="35"/>
      <c r="X49" s="35"/>
      <c r="Y49" s="35"/>
      <c r="Z49" s="35"/>
      <c r="AA49" s="35"/>
      <c r="AB49" s="35"/>
      <c r="AC49" s="35"/>
      <c r="AD49" s="35"/>
      <c r="AE49" s="35"/>
      <c r="AF49" s="35"/>
      <c r="AG49" s="35"/>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9"/>
      <c r="DQ49" s="9"/>
      <c r="DR49" s="9"/>
      <c r="DS49" s="9"/>
      <c r="DT49" s="9"/>
      <c r="DU49" s="9"/>
      <c r="DV49" s="9"/>
      <c r="DW49" s="9"/>
      <c r="DX49" s="9"/>
      <c r="DY49" s="9"/>
      <c r="DZ49" s="9"/>
      <c r="EA49" s="9"/>
      <c r="EB49" s="9"/>
      <c r="EC49" s="9"/>
      <c r="ED49" s="10"/>
    </row>
    <row r="50" spans="1:140" ht="22.5" customHeight="1" x14ac:dyDescent="0.25">
      <c r="A50" s="27"/>
      <c r="B50" s="190" t="s">
        <v>42</v>
      </c>
      <c r="C50" s="191"/>
      <c r="D50" s="191"/>
      <c r="E50" s="191"/>
      <c r="F50" s="191"/>
      <c r="G50" s="191"/>
      <c r="H50" s="191"/>
      <c r="I50" s="191"/>
      <c r="J50" s="191"/>
      <c r="K50" s="191"/>
      <c r="L50" s="191"/>
      <c r="M50" s="191"/>
      <c r="N50" s="191"/>
      <c r="O50" s="191"/>
      <c r="P50" s="191" t="s">
        <v>45</v>
      </c>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c r="CF50" s="191"/>
      <c r="CG50" s="191"/>
      <c r="CH50" s="191"/>
      <c r="CI50" s="191"/>
      <c r="CJ50" s="191"/>
      <c r="CK50" s="191"/>
      <c r="CL50" s="191"/>
      <c r="CM50" s="191"/>
      <c r="CN50" s="191"/>
      <c r="CO50" s="191"/>
      <c r="CP50" s="191"/>
      <c r="CQ50" s="191"/>
      <c r="CR50" s="191"/>
      <c r="CS50" s="191"/>
      <c r="CT50" s="191"/>
      <c r="CU50" s="191"/>
      <c r="CV50" s="191"/>
      <c r="CW50" s="191"/>
      <c r="CX50" s="191"/>
      <c r="CY50" s="191"/>
      <c r="CZ50" s="191"/>
      <c r="DA50" s="191"/>
      <c r="DB50" s="191"/>
      <c r="DC50" s="191"/>
      <c r="DD50" s="191"/>
      <c r="DE50" s="191"/>
      <c r="DF50" s="191"/>
      <c r="DG50" s="191"/>
      <c r="DH50" s="191"/>
      <c r="DI50" s="191"/>
      <c r="DJ50" s="191"/>
      <c r="DK50" s="191"/>
      <c r="DL50" s="191"/>
      <c r="DM50" s="191"/>
      <c r="DN50" s="191"/>
      <c r="DO50" s="191"/>
      <c r="DP50" s="191"/>
      <c r="DQ50" s="191"/>
      <c r="DR50" s="191"/>
      <c r="DS50" s="191"/>
      <c r="DT50" s="191"/>
      <c r="DU50" s="191"/>
      <c r="DV50" s="191"/>
      <c r="DW50" s="191"/>
      <c r="DX50" s="191"/>
      <c r="DY50" s="191"/>
      <c r="DZ50" s="191"/>
      <c r="EA50" s="191"/>
      <c r="EB50" s="192"/>
      <c r="EC50" s="10"/>
    </row>
    <row r="51" spans="1:140" ht="2.25" customHeight="1" x14ac:dyDescent="0.25">
      <c r="A51" s="11"/>
      <c r="B51" s="11"/>
      <c r="C51" s="35"/>
      <c r="D51" s="22"/>
      <c r="E51" s="22"/>
      <c r="F51" s="22"/>
      <c r="G51" s="22"/>
      <c r="H51" s="26"/>
      <c r="I51" s="26"/>
      <c r="J51" s="25"/>
      <c r="K51" s="19"/>
      <c r="L51" s="19"/>
      <c r="M51" s="19"/>
      <c r="N51" s="19"/>
      <c r="O51" s="19"/>
      <c r="P51" s="19"/>
      <c r="Q51" s="19"/>
      <c r="R51" s="19"/>
      <c r="S51" s="19"/>
      <c r="T51" s="19"/>
      <c r="U51" s="35"/>
      <c r="V51" s="35"/>
      <c r="W51" s="35"/>
      <c r="X51" s="35"/>
      <c r="Y51" s="35"/>
      <c r="Z51" s="35"/>
      <c r="AA51" s="35"/>
      <c r="AB51" s="35"/>
      <c r="AC51" s="35"/>
      <c r="AD51" s="35"/>
      <c r="AE51" s="35"/>
      <c r="AF51" s="35"/>
      <c r="AG51" s="35"/>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Y51" s="8"/>
    </row>
    <row r="52" spans="1:140" ht="8.25" customHeight="1" x14ac:dyDescent="0.25">
      <c r="A52" s="11"/>
      <c r="B52" s="193" t="s">
        <v>46</v>
      </c>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3"/>
      <c r="BR52" s="193"/>
      <c r="BS52" s="193"/>
      <c r="BT52" s="193"/>
      <c r="BU52" s="193"/>
      <c r="BV52" s="193"/>
      <c r="BW52" s="193"/>
      <c r="BX52" s="193"/>
      <c r="BY52" s="193"/>
      <c r="BZ52" s="193"/>
      <c r="CA52" s="193"/>
      <c r="CB52" s="193"/>
      <c r="CC52" s="193"/>
      <c r="CD52" s="193"/>
      <c r="CE52" s="193"/>
      <c r="CF52" s="193"/>
      <c r="CG52" s="193"/>
      <c r="CH52" s="193"/>
      <c r="CI52" s="193"/>
      <c r="CJ52" s="193"/>
      <c r="CK52" s="193"/>
      <c r="CL52" s="193"/>
      <c r="CM52" s="193"/>
      <c r="CN52" s="193"/>
      <c r="CO52" s="193"/>
      <c r="CP52" s="193"/>
      <c r="CQ52" s="193"/>
      <c r="CR52" s="193"/>
      <c r="CS52" s="193"/>
      <c r="CT52" s="193"/>
      <c r="CU52" s="193"/>
      <c r="CV52" s="193"/>
      <c r="CW52" s="193"/>
      <c r="CX52" s="193"/>
      <c r="CY52" s="193"/>
      <c r="CZ52" s="193"/>
      <c r="DA52" s="193"/>
      <c r="DB52" s="193"/>
      <c r="DC52" s="193"/>
      <c r="DD52" s="193"/>
      <c r="DE52" s="193"/>
      <c r="DF52" s="193"/>
      <c r="DG52" s="193"/>
      <c r="DH52" s="193"/>
      <c r="DI52" s="193"/>
      <c r="DJ52" s="193"/>
      <c r="DK52" s="193"/>
      <c r="DL52" s="193"/>
      <c r="DM52" s="193"/>
      <c r="DN52" s="193"/>
      <c r="DO52" s="193"/>
      <c r="DP52" s="193"/>
      <c r="DQ52" s="193"/>
      <c r="DR52" s="193"/>
      <c r="DS52" s="193"/>
      <c r="DT52" s="193"/>
      <c r="DU52" s="193"/>
      <c r="DV52" s="193"/>
      <c r="DW52" s="193"/>
      <c r="DX52" s="193"/>
      <c r="DY52" s="193"/>
      <c r="DZ52" s="193"/>
      <c r="EA52" s="193"/>
      <c r="EB52" s="193"/>
    </row>
    <row r="53" spans="1:140" s="50" customFormat="1" ht="6.75" customHeight="1" x14ac:dyDescent="0.2">
      <c r="A53" s="49"/>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3"/>
      <c r="BR53" s="193"/>
      <c r="BS53" s="193"/>
      <c r="BT53" s="193"/>
      <c r="BU53" s="193"/>
      <c r="BV53" s="193"/>
      <c r="BW53" s="193"/>
      <c r="BX53" s="193"/>
      <c r="BY53" s="193"/>
      <c r="BZ53" s="193"/>
      <c r="CA53" s="193"/>
      <c r="CB53" s="193"/>
      <c r="CC53" s="193"/>
      <c r="CD53" s="193"/>
      <c r="CE53" s="193"/>
      <c r="CF53" s="193"/>
      <c r="CG53" s="193"/>
      <c r="CH53" s="193"/>
      <c r="CI53" s="193"/>
      <c r="CJ53" s="193"/>
      <c r="CK53" s="193"/>
      <c r="CL53" s="193"/>
      <c r="CM53" s="193"/>
      <c r="CN53" s="193"/>
      <c r="CO53" s="193"/>
      <c r="CP53" s="193"/>
      <c r="CQ53" s="193"/>
      <c r="CR53" s="193"/>
      <c r="CS53" s="193"/>
      <c r="CT53" s="193"/>
      <c r="CU53" s="193"/>
      <c r="CV53" s="193"/>
      <c r="CW53" s="193"/>
      <c r="CX53" s="193"/>
      <c r="CY53" s="193"/>
      <c r="CZ53" s="193"/>
      <c r="DA53" s="193"/>
      <c r="DB53" s="193"/>
      <c r="DC53" s="193"/>
      <c r="DD53" s="193"/>
      <c r="DE53" s="193"/>
      <c r="DF53" s="193"/>
      <c r="DG53" s="193"/>
      <c r="DH53" s="193"/>
      <c r="DI53" s="193"/>
      <c r="DJ53" s="193"/>
      <c r="DK53" s="193"/>
      <c r="DL53" s="193"/>
      <c r="DM53" s="193"/>
      <c r="DN53" s="193"/>
      <c r="DO53" s="193"/>
      <c r="DP53" s="193"/>
      <c r="DQ53" s="193"/>
      <c r="DR53" s="193"/>
      <c r="DS53" s="193"/>
      <c r="DT53" s="193"/>
      <c r="DU53" s="193"/>
      <c r="DV53" s="193"/>
      <c r="DW53" s="193"/>
      <c r="DX53" s="193"/>
      <c r="DY53" s="193"/>
      <c r="DZ53" s="193"/>
      <c r="EA53" s="193"/>
      <c r="EB53" s="193"/>
    </row>
    <row r="54" spans="1:140" s="50" customFormat="1" ht="15" customHeight="1" x14ac:dyDescent="0.2">
      <c r="A54" s="49"/>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3"/>
      <c r="BR54" s="193"/>
      <c r="BS54" s="193"/>
      <c r="BT54" s="193"/>
      <c r="BU54" s="193"/>
      <c r="BV54" s="193"/>
      <c r="BW54" s="193"/>
      <c r="BX54" s="193"/>
      <c r="BY54" s="193"/>
      <c r="BZ54" s="193"/>
      <c r="CA54" s="193"/>
      <c r="CB54" s="193"/>
      <c r="CC54" s="193"/>
      <c r="CD54" s="193"/>
      <c r="CE54" s="193"/>
      <c r="CF54" s="193"/>
      <c r="CG54" s="193"/>
      <c r="CH54" s="193"/>
      <c r="CI54" s="193"/>
      <c r="CJ54" s="193"/>
      <c r="CK54" s="193"/>
      <c r="CL54" s="193"/>
      <c r="CM54" s="193"/>
      <c r="CN54" s="193"/>
      <c r="CO54" s="193"/>
      <c r="CP54" s="193"/>
      <c r="CQ54" s="193"/>
      <c r="CR54" s="193"/>
      <c r="CS54" s="193"/>
      <c r="CT54" s="193"/>
      <c r="CU54" s="193"/>
      <c r="CV54" s="193"/>
      <c r="CW54" s="193"/>
      <c r="CX54" s="193"/>
      <c r="CY54" s="193"/>
      <c r="CZ54" s="193"/>
      <c r="DA54" s="193"/>
      <c r="DB54" s="193"/>
      <c r="DC54" s="193"/>
      <c r="DD54" s="193"/>
      <c r="DE54" s="193"/>
      <c r="DF54" s="193"/>
      <c r="DG54" s="193"/>
      <c r="DH54" s="193"/>
      <c r="DI54" s="193"/>
      <c r="DJ54" s="193"/>
      <c r="DK54" s="193"/>
      <c r="DL54" s="193"/>
      <c r="DM54" s="193"/>
      <c r="DN54" s="193"/>
      <c r="DO54" s="193"/>
      <c r="DP54" s="193"/>
      <c r="DQ54" s="193"/>
      <c r="DR54" s="193"/>
      <c r="DS54" s="193"/>
      <c r="DT54" s="193"/>
      <c r="DU54" s="193"/>
      <c r="DV54" s="193"/>
      <c r="DW54" s="193"/>
      <c r="DX54" s="193"/>
      <c r="DY54" s="193"/>
      <c r="DZ54" s="193"/>
      <c r="EA54" s="193"/>
      <c r="EB54" s="193"/>
    </row>
    <row r="55" spans="1:140" s="50" customFormat="1" ht="18" customHeight="1" x14ac:dyDescent="0.2">
      <c r="A55" s="49"/>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row>
    <row r="56" spans="1:140" s="62" customFormat="1" ht="15.75" x14ac:dyDescent="0.25">
      <c r="A56" s="21"/>
      <c r="B56" s="21"/>
      <c r="C56" s="57" t="s">
        <v>47</v>
      </c>
      <c r="D56" s="58"/>
      <c r="E56" s="58"/>
      <c r="F56" s="58"/>
      <c r="G56" s="59"/>
      <c r="H56" s="58"/>
      <c r="I56" s="59"/>
      <c r="J56" s="59"/>
      <c r="K56" s="59"/>
      <c r="L56" s="59"/>
      <c r="M56" s="59"/>
      <c r="N56" s="59"/>
      <c r="O56" s="59"/>
      <c r="P56" s="59"/>
      <c r="Q56" s="59"/>
      <c r="R56" s="59"/>
      <c r="S56" s="20"/>
      <c r="T56" s="20"/>
      <c r="U56" s="58"/>
      <c r="V56" s="58"/>
      <c r="W56" s="58"/>
      <c r="X56" s="58"/>
      <c r="Y56" s="58"/>
      <c r="Z56" s="58"/>
      <c r="AA56" s="58"/>
      <c r="AB56" s="58"/>
      <c r="AC56" s="60"/>
      <c r="AD56" s="20"/>
      <c r="AE56" s="20"/>
      <c r="AF56" s="20"/>
      <c r="AG56" s="20"/>
      <c r="AH56" s="20"/>
      <c r="AI56" s="20"/>
      <c r="AJ56" s="20"/>
      <c r="AK56" s="58"/>
      <c r="AL56" s="58"/>
      <c r="AM56" s="58"/>
      <c r="AN56" s="58"/>
      <c r="AO56" s="58"/>
      <c r="AP56" s="58"/>
      <c r="AQ56" s="58"/>
      <c r="AR56" s="58"/>
      <c r="AS56" s="58"/>
      <c r="AT56" s="58"/>
      <c r="AU56" s="58"/>
      <c r="AV56" s="58"/>
      <c r="AW56" s="58"/>
      <c r="AX56" s="58"/>
      <c r="AY56" s="58"/>
      <c r="AZ56" s="58"/>
      <c r="BA56" s="58"/>
      <c r="BB56" s="213"/>
      <c r="BC56" s="214"/>
      <c r="BD56" s="215"/>
      <c r="BE56" s="59" t="s">
        <v>48</v>
      </c>
      <c r="BF56" s="59"/>
      <c r="BG56" s="58"/>
      <c r="BH56" s="58"/>
      <c r="BI56" s="58"/>
      <c r="BJ56" s="58"/>
      <c r="BK56" s="58"/>
      <c r="BL56" s="59"/>
      <c r="BM56" s="59"/>
      <c r="BN56" s="59"/>
      <c r="BO56" s="59"/>
      <c r="BP56" s="58"/>
      <c r="BQ56" s="58"/>
      <c r="BR56" s="58"/>
      <c r="BS56" s="58"/>
      <c r="BT56" s="213"/>
      <c r="BU56" s="214"/>
      <c r="BV56" s="215"/>
      <c r="BW56" s="59" t="s">
        <v>49</v>
      </c>
      <c r="BX56" s="58"/>
      <c r="BY56" s="58"/>
      <c r="BZ56" s="59"/>
      <c r="CA56" s="20"/>
      <c r="CB56" s="20"/>
      <c r="CC56" s="20"/>
      <c r="CD56" s="20"/>
      <c r="CE56" s="20"/>
      <c r="CF56" s="20"/>
      <c r="CG56" s="20"/>
      <c r="CH56" s="20"/>
      <c r="CI56" s="20"/>
      <c r="CJ56" s="59"/>
      <c r="CK56" s="59"/>
      <c r="CL56" s="59"/>
      <c r="CM56" s="213"/>
      <c r="CN56" s="214"/>
      <c r="CO56" s="215"/>
      <c r="CP56" s="59" t="s">
        <v>50</v>
      </c>
      <c r="CQ56" s="59"/>
      <c r="CR56" s="9"/>
      <c r="CS56" s="58"/>
      <c r="CT56" s="58"/>
      <c r="CU56" s="58"/>
      <c r="CV56" s="58"/>
      <c r="CW56" s="58"/>
      <c r="CX56" s="58"/>
      <c r="CY56" s="9"/>
      <c r="CZ56" s="59"/>
      <c r="DA56" s="59"/>
      <c r="DB56" s="59"/>
      <c r="DC56" s="59"/>
      <c r="DD56" s="59"/>
      <c r="DE56" s="59"/>
      <c r="DF56" s="213"/>
      <c r="DG56" s="214"/>
      <c r="DH56" s="215"/>
      <c r="DI56" s="59" t="s">
        <v>51</v>
      </c>
      <c r="DJ56" s="58"/>
      <c r="DK56" s="58"/>
      <c r="DL56" s="58"/>
      <c r="DM56" s="58"/>
      <c r="DN56" s="25"/>
      <c r="DO56" s="19"/>
      <c r="DP56" s="19"/>
      <c r="DQ56" s="59"/>
      <c r="DR56" s="59"/>
      <c r="DS56" s="59"/>
      <c r="DT56" s="58"/>
      <c r="DU56" s="58"/>
      <c r="DV56" s="58"/>
      <c r="DW56" s="58"/>
      <c r="DX56" s="58"/>
      <c r="DY56" s="58"/>
      <c r="DZ56" s="58"/>
      <c r="EA56" s="58"/>
      <c r="EB56" s="58"/>
      <c r="EC56" s="58"/>
      <c r="ED56" s="58"/>
      <c r="EE56" s="58"/>
      <c r="EF56" s="58"/>
      <c r="EG56" s="58"/>
      <c r="EH56" s="10"/>
      <c r="EI56" s="10"/>
      <c r="EJ56" s="61"/>
    </row>
    <row r="57" spans="1:140" s="62" customFormat="1" ht="17.45" customHeight="1" x14ac:dyDescent="0.25">
      <c r="A57" s="21"/>
      <c r="B57" s="21"/>
      <c r="C57" s="11"/>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55"/>
      <c r="EH57" s="10"/>
      <c r="EI57" s="10"/>
      <c r="EJ57" s="61"/>
    </row>
    <row r="58" spans="1:140" s="62" customFormat="1" ht="17.45" customHeight="1" x14ac:dyDescent="0.25">
      <c r="A58" s="21"/>
      <c r="B58" s="21"/>
      <c r="C58" s="11"/>
      <c r="D58" s="201"/>
      <c r="E58" s="201"/>
      <c r="F58" s="201"/>
      <c r="G58" s="201"/>
      <c r="H58" s="201"/>
      <c r="I58" s="201"/>
      <c r="J58" s="201"/>
      <c r="K58" s="201"/>
      <c r="L58" s="201"/>
      <c r="M58" s="201"/>
      <c r="N58" s="201"/>
      <c r="O58" s="201"/>
      <c r="P58" s="201"/>
      <c r="Q58" s="201"/>
      <c r="R58" s="201"/>
      <c r="S58" s="201"/>
      <c r="T58" s="201"/>
      <c r="U58" s="201"/>
      <c r="X58" s="211"/>
      <c r="Y58" s="211"/>
      <c r="Z58" s="211"/>
      <c r="AA58" s="211"/>
      <c r="AB58" s="211"/>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c r="AY58" s="211"/>
      <c r="AZ58" s="211"/>
      <c r="BA58" s="211"/>
      <c r="BB58" s="211"/>
      <c r="BC58" s="211"/>
      <c r="BD58" s="211"/>
      <c r="BE58" s="211"/>
      <c r="BI58" s="211"/>
      <c r="BJ58" s="211"/>
      <c r="BK58" s="211"/>
      <c r="BL58" s="211"/>
      <c r="BM58" s="211"/>
      <c r="BN58" s="211"/>
      <c r="BO58" s="211"/>
      <c r="BP58" s="211"/>
      <c r="BQ58" s="211"/>
      <c r="BR58" s="211"/>
      <c r="BS58" s="211"/>
      <c r="BT58" s="211"/>
      <c r="BU58" s="211"/>
      <c r="BV58" s="211"/>
      <c r="BW58" s="211"/>
      <c r="BX58" s="211"/>
      <c r="BY58" s="211"/>
      <c r="BZ58" s="211"/>
      <c r="CA58" s="211"/>
      <c r="CE58" s="211"/>
      <c r="CF58" s="211"/>
      <c r="CG58" s="211"/>
      <c r="CH58" s="211"/>
      <c r="CI58" s="211"/>
      <c r="CJ58" s="211"/>
      <c r="CK58" s="211"/>
      <c r="CL58" s="211"/>
      <c r="CM58" s="211"/>
      <c r="CN58" s="211"/>
      <c r="CO58" s="211"/>
      <c r="CP58" s="211"/>
      <c r="CQ58" s="211"/>
      <c r="CR58" s="211"/>
      <c r="CS58" s="211"/>
      <c r="CT58" s="211"/>
      <c r="CU58" s="211"/>
      <c r="CV58" s="211"/>
      <c r="CW58" s="211"/>
      <c r="CX58" s="211"/>
      <c r="CY58" s="211"/>
      <c r="DB58" s="201"/>
      <c r="DC58" s="201"/>
      <c r="DD58" s="201"/>
      <c r="DE58" s="201"/>
      <c r="DF58" s="201"/>
      <c r="DG58" s="201"/>
      <c r="DH58" s="201"/>
      <c r="DI58" s="201"/>
      <c r="DJ58" s="201"/>
      <c r="DK58" s="201"/>
      <c r="DL58" s="201"/>
      <c r="DM58" s="201"/>
      <c r="DN58" s="201"/>
      <c r="DO58" s="201"/>
      <c r="DP58" s="201"/>
      <c r="DQ58" s="201"/>
      <c r="DR58" s="201"/>
      <c r="DS58" s="201"/>
      <c r="DT58" s="201"/>
      <c r="DU58" s="201"/>
      <c r="DV58" s="201"/>
      <c r="DW58" s="201"/>
      <c r="DX58" s="201"/>
      <c r="DY58" s="201"/>
      <c r="DZ58" s="201"/>
      <c r="EA58" s="201"/>
    </row>
    <row r="59" spans="1:140" s="87" customFormat="1" ht="15" customHeight="1" x14ac:dyDescent="0.2">
      <c r="A59" s="86"/>
      <c r="B59" s="86"/>
      <c r="C59" s="86"/>
      <c r="D59" s="212" t="s">
        <v>110</v>
      </c>
      <c r="E59" s="212"/>
      <c r="F59" s="212"/>
      <c r="G59" s="212"/>
      <c r="H59" s="212"/>
      <c r="I59" s="212"/>
      <c r="J59" s="212"/>
      <c r="K59" s="212"/>
      <c r="L59" s="212"/>
      <c r="M59" s="212"/>
      <c r="N59" s="212"/>
      <c r="O59" s="212"/>
      <c r="P59" s="212"/>
      <c r="Q59" s="212"/>
      <c r="R59" s="212"/>
      <c r="S59" s="212"/>
      <c r="T59" s="212"/>
      <c r="U59" s="212"/>
      <c r="V59" s="46"/>
      <c r="W59" s="46"/>
      <c r="Z59" s="230" t="s">
        <v>111</v>
      </c>
      <c r="AA59" s="230"/>
      <c r="AB59" s="230"/>
      <c r="AC59" s="230"/>
      <c r="AD59" s="230"/>
      <c r="AE59" s="230"/>
      <c r="AF59" s="230"/>
      <c r="AG59" s="230"/>
      <c r="AH59" s="230"/>
      <c r="AI59" s="230"/>
      <c r="AJ59" s="230"/>
      <c r="AK59" s="230"/>
      <c r="AL59" s="230"/>
      <c r="AM59" s="230"/>
      <c r="AN59" s="230"/>
      <c r="AO59" s="230"/>
      <c r="AP59" s="230"/>
      <c r="AQ59" s="230"/>
      <c r="AR59" s="230"/>
      <c r="AS59" s="230"/>
      <c r="AT59" s="230"/>
      <c r="AU59" s="230"/>
      <c r="AV59" s="230"/>
      <c r="AW59" s="230"/>
      <c r="AX59" s="230"/>
      <c r="AY59" s="230"/>
      <c r="AZ59" s="230"/>
      <c r="BA59" s="86"/>
      <c r="BB59" s="86"/>
      <c r="BI59" s="212" t="s">
        <v>112</v>
      </c>
      <c r="BJ59" s="212"/>
      <c r="BK59" s="212"/>
      <c r="BL59" s="212"/>
      <c r="BM59" s="212"/>
      <c r="BN59" s="212"/>
      <c r="BO59" s="212"/>
      <c r="BP59" s="212"/>
      <c r="BQ59" s="212"/>
      <c r="BR59" s="212"/>
      <c r="BS59" s="212"/>
      <c r="BT59" s="212"/>
      <c r="BU59" s="212"/>
      <c r="BV59" s="212"/>
      <c r="BW59" s="212"/>
      <c r="BX59" s="212"/>
      <c r="BY59" s="212"/>
      <c r="BZ59" s="212"/>
      <c r="CA59" s="212"/>
      <c r="CB59" s="46"/>
      <c r="CC59" s="46"/>
      <c r="CD59" s="46"/>
      <c r="CE59" s="212" t="s">
        <v>113</v>
      </c>
      <c r="CF59" s="212"/>
      <c r="CG59" s="212"/>
      <c r="CH59" s="212"/>
      <c r="CI59" s="212"/>
      <c r="CJ59" s="212"/>
      <c r="CK59" s="212"/>
      <c r="CL59" s="212"/>
      <c r="CM59" s="212"/>
      <c r="CN59" s="212"/>
      <c r="CO59" s="212"/>
      <c r="CP59" s="212"/>
      <c r="CQ59" s="212"/>
      <c r="CR59" s="212"/>
      <c r="CS59" s="212"/>
      <c r="CT59" s="212"/>
      <c r="CU59" s="212"/>
      <c r="CV59" s="212"/>
      <c r="CW59" s="212"/>
      <c r="CX59" s="212"/>
      <c r="CY59" s="212"/>
      <c r="CZ59" s="46"/>
      <c r="DA59" s="86"/>
      <c r="DB59" s="212" t="s">
        <v>114</v>
      </c>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46"/>
    </row>
    <row r="60" spans="1:140" s="55" customFormat="1" ht="21" customHeight="1" x14ac:dyDescent="0.25">
      <c r="A60" s="9"/>
      <c r="B60" s="9"/>
      <c r="C60" s="9"/>
      <c r="D60" s="9"/>
      <c r="E60" s="9"/>
      <c r="G60" s="64"/>
      <c r="H60" s="64"/>
      <c r="I60" s="64"/>
      <c r="J60" s="94" t="s">
        <v>115</v>
      </c>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235"/>
      <c r="BR60" s="235"/>
      <c r="BS60" s="235"/>
      <c r="BT60" s="235"/>
      <c r="BU60" s="235"/>
      <c r="BV60" s="235"/>
      <c r="BW60" s="235"/>
      <c r="BX60" s="235"/>
      <c r="BY60" s="235"/>
      <c r="BZ60" s="235"/>
      <c r="CA60" s="235"/>
      <c r="CB60" s="235"/>
      <c r="CC60" s="235"/>
      <c r="CD60" s="235"/>
      <c r="CE60" s="235"/>
      <c r="CF60" s="235"/>
      <c r="CG60" s="235"/>
      <c r="CH60" s="235"/>
      <c r="CI60" s="235"/>
      <c r="CJ60" s="235"/>
      <c r="CK60" s="235"/>
      <c r="CL60" s="235"/>
      <c r="CM60" s="235"/>
      <c r="CN60" s="235"/>
      <c r="CO60" s="235"/>
      <c r="CP60" s="235"/>
      <c r="CQ60" s="235"/>
      <c r="CR60" s="235"/>
      <c r="CS60" s="235"/>
      <c r="CT60" s="235"/>
      <c r="CU60" s="235"/>
      <c r="CV60" s="235"/>
      <c r="CW60" s="235"/>
      <c r="CX60" s="235"/>
      <c r="CY60" s="235"/>
      <c r="CZ60" s="235"/>
      <c r="DA60" s="235"/>
      <c r="DB60" s="235"/>
      <c r="DC60" s="235"/>
      <c r="DD60" s="235"/>
      <c r="DE60" s="235"/>
      <c r="DF60" s="235"/>
      <c r="DG60" s="235"/>
      <c r="DH60" s="235"/>
      <c r="DI60" s="235"/>
      <c r="DJ60" s="235"/>
      <c r="DK60" s="235"/>
      <c r="DL60" s="235"/>
      <c r="DM60" s="235"/>
      <c r="DN60" s="235"/>
      <c r="DO60" s="235"/>
      <c r="DP60" s="235"/>
      <c r="DQ60" s="235"/>
      <c r="DR60" s="235"/>
      <c r="DS60" s="235"/>
      <c r="DT60" s="235"/>
      <c r="DU60" s="235"/>
      <c r="DV60" s="235"/>
      <c r="DW60" s="235"/>
      <c r="DX60" s="235"/>
      <c r="DY60" s="235"/>
      <c r="DZ60" s="235"/>
      <c r="EA60" s="235"/>
      <c r="EB60" s="235"/>
    </row>
    <row r="61" spans="1:140" s="50" customFormat="1" ht="5.25" customHeight="1" thickBot="1" x14ac:dyDescent="0.25">
      <c r="A61" s="49"/>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3"/>
      <c r="BR61" s="173"/>
      <c r="BS61" s="173"/>
      <c r="BT61" s="173"/>
      <c r="BU61" s="173"/>
      <c r="BV61" s="173"/>
      <c r="BW61" s="173"/>
      <c r="BX61" s="173"/>
      <c r="BY61" s="173"/>
      <c r="BZ61" s="173"/>
      <c r="CA61" s="173"/>
      <c r="CB61" s="173"/>
      <c r="CC61" s="173"/>
      <c r="CD61" s="173"/>
      <c r="CE61" s="173"/>
      <c r="CF61" s="173"/>
      <c r="CG61" s="173"/>
      <c r="CH61" s="173"/>
      <c r="CI61" s="173"/>
      <c r="CJ61" s="173"/>
      <c r="CK61" s="173"/>
      <c r="CL61" s="173"/>
      <c r="CM61" s="173"/>
      <c r="CN61" s="173"/>
      <c r="CO61" s="173"/>
      <c r="CP61" s="173"/>
      <c r="CQ61" s="173"/>
      <c r="CR61" s="173"/>
      <c r="CS61" s="173"/>
      <c r="CT61" s="173"/>
      <c r="CU61" s="173"/>
      <c r="CV61" s="173"/>
      <c r="CW61" s="173"/>
      <c r="CX61" s="173"/>
      <c r="CY61" s="173"/>
      <c r="CZ61" s="173"/>
      <c r="DA61" s="173"/>
      <c r="DB61" s="173"/>
      <c r="DC61" s="173"/>
      <c r="DD61" s="173"/>
      <c r="DE61" s="173"/>
      <c r="DF61" s="173"/>
      <c r="DG61" s="173"/>
      <c r="DH61" s="173"/>
      <c r="DI61" s="173"/>
      <c r="DJ61" s="173"/>
      <c r="DK61" s="173"/>
      <c r="DL61" s="173"/>
      <c r="DM61" s="173"/>
      <c r="DN61" s="173"/>
      <c r="DO61" s="173"/>
      <c r="DP61" s="173"/>
      <c r="DQ61" s="173"/>
      <c r="DR61" s="173"/>
      <c r="DS61" s="173"/>
      <c r="DT61" s="173"/>
      <c r="DU61" s="173"/>
      <c r="DV61" s="173"/>
      <c r="DW61" s="173"/>
      <c r="DX61" s="173"/>
      <c r="DY61" s="173"/>
      <c r="DZ61" s="173"/>
      <c r="EA61" s="173"/>
      <c r="EB61" s="173"/>
    </row>
    <row r="62" spans="1:140" s="67" customFormat="1" ht="13.5" thickTop="1" x14ac:dyDescent="0.2">
      <c r="A62" s="65"/>
      <c r="B62" s="66" t="s">
        <v>55</v>
      </c>
      <c r="D62" s="68"/>
      <c r="E62" s="68"/>
      <c r="F62" s="68"/>
      <c r="G62" s="68"/>
      <c r="H62" s="68"/>
      <c r="I62" s="68"/>
      <c r="J62" s="68"/>
      <c r="K62" s="68"/>
      <c r="L62" s="68"/>
      <c r="M62" s="68"/>
      <c r="N62" s="68"/>
      <c r="O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9"/>
    </row>
    <row r="63" spans="1:140" s="50" customFormat="1" ht="12.75" customHeight="1" x14ac:dyDescent="0.2">
      <c r="DD63" s="70" t="s">
        <v>56</v>
      </c>
      <c r="DE63" s="187"/>
      <c r="DF63" s="188"/>
      <c r="DG63" s="189"/>
      <c r="DV63" s="70" t="s">
        <v>57</v>
      </c>
      <c r="DW63" s="187"/>
      <c r="DX63" s="188"/>
      <c r="DY63" s="189"/>
    </row>
    <row r="64" spans="1:140" s="50" customFormat="1" ht="7.5" customHeight="1" x14ac:dyDescent="0.2">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row>
    <row r="65" spans="1:178" s="50" customFormat="1" ht="12.75" x14ac:dyDescent="0.2">
      <c r="A65" s="71"/>
      <c r="B65" s="71"/>
      <c r="C65" s="35"/>
      <c r="D65" s="35"/>
      <c r="F65" s="35"/>
      <c r="G65" s="35"/>
      <c r="L65" s="72" t="s">
        <v>52</v>
      </c>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Q65" s="26"/>
      <c r="BR65" s="26"/>
      <c r="BS65" s="72" t="s">
        <v>53</v>
      </c>
      <c r="BT65" s="131"/>
      <c r="BU65" s="131"/>
      <c r="BV65" s="131"/>
      <c r="BW65" s="131"/>
      <c r="BX65" s="131"/>
      <c r="BY65" s="131"/>
      <c r="BZ65" s="131"/>
      <c r="CA65" s="131"/>
      <c r="CB65" s="131"/>
      <c r="CC65" s="131"/>
      <c r="CD65" s="131"/>
      <c r="CE65" s="131"/>
      <c r="CF65" s="131"/>
      <c r="CG65" s="131"/>
      <c r="CH65" s="131"/>
      <c r="CI65" s="131"/>
      <c r="CJ65" s="131"/>
      <c r="CK65" s="131"/>
      <c r="CL65" s="131"/>
      <c r="CM65" s="131"/>
      <c r="CN65" s="131"/>
      <c r="CO65" s="131"/>
      <c r="CP65" s="131"/>
      <c r="CQ65" s="131"/>
      <c r="CR65" s="131"/>
      <c r="CV65" s="26"/>
      <c r="CW65" s="26"/>
      <c r="CX65" s="26"/>
      <c r="CY65" s="26"/>
      <c r="CZ65" s="26"/>
      <c r="DA65" s="26"/>
      <c r="DB65" s="26"/>
      <c r="DC65" s="72" t="s">
        <v>54</v>
      </c>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row>
    <row r="66" spans="1:178" s="50" customFormat="1" ht="5.25" customHeight="1" thickBot="1" x14ac:dyDescent="0.25">
      <c r="A66" s="49"/>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3"/>
      <c r="BR66" s="173"/>
      <c r="BS66" s="173"/>
      <c r="BT66" s="173"/>
      <c r="BU66" s="173"/>
      <c r="BV66" s="173"/>
      <c r="BW66" s="173"/>
      <c r="BX66" s="173"/>
      <c r="BY66" s="173"/>
      <c r="BZ66" s="173"/>
      <c r="CA66" s="173"/>
      <c r="CB66" s="173"/>
      <c r="CC66" s="173"/>
      <c r="CD66" s="173"/>
      <c r="CE66" s="173"/>
      <c r="CF66" s="173"/>
      <c r="CG66" s="173"/>
      <c r="CH66" s="173"/>
      <c r="CI66" s="173"/>
      <c r="CJ66" s="173"/>
      <c r="CK66" s="173"/>
      <c r="CL66" s="173"/>
      <c r="CM66" s="173"/>
      <c r="CN66" s="173"/>
      <c r="CO66" s="173"/>
      <c r="CP66" s="173"/>
      <c r="CQ66" s="173"/>
      <c r="CR66" s="173"/>
      <c r="CS66" s="173"/>
      <c r="CT66" s="173"/>
      <c r="CU66" s="173"/>
      <c r="CV66" s="173"/>
      <c r="CW66" s="173"/>
      <c r="CX66" s="173"/>
      <c r="CY66" s="173"/>
      <c r="CZ66" s="173"/>
      <c r="DA66" s="173"/>
      <c r="DB66" s="173"/>
      <c r="DC66" s="173"/>
      <c r="DD66" s="173"/>
      <c r="DE66" s="173"/>
      <c r="DF66" s="173"/>
      <c r="DG66" s="173"/>
      <c r="DH66" s="173"/>
      <c r="DI66" s="173"/>
      <c r="DJ66" s="173"/>
      <c r="DK66" s="173"/>
      <c r="DL66" s="173"/>
      <c r="DM66" s="173"/>
      <c r="DN66" s="173"/>
      <c r="DO66" s="173"/>
      <c r="DP66" s="173"/>
      <c r="DQ66" s="173"/>
      <c r="DR66" s="173"/>
      <c r="DS66" s="173"/>
      <c r="DT66" s="173"/>
      <c r="DU66" s="173"/>
      <c r="DV66" s="173"/>
      <c r="DW66" s="173"/>
      <c r="DX66" s="173"/>
      <c r="DY66" s="173"/>
      <c r="DZ66" s="173"/>
      <c r="EA66" s="173"/>
      <c r="EB66" s="173"/>
    </row>
    <row r="67" spans="1:178" s="50" customFormat="1" ht="5.25" customHeight="1" thickTop="1" x14ac:dyDescent="0.2">
      <c r="A67" s="49"/>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73"/>
    </row>
    <row r="68" spans="1:178" s="75" customFormat="1" ht="17.25" customHeight="1" x14ac:dyDescent="0.2">
      <c r="A68" s="11"/>
      <c r="B68" s="36" t="s">
        <v>101</v>
      </c>
      <c r="C68" s="74"/>
      <c r="D68" s="74"/>
      <c r="E68" s="74"/>
      <c r="F68" s="74"/>
      <c r="G68" s="74"/>
      <c r="H68" s="74"/>
      <c r="I68" s="74"/>
      <c r="J68" s="74"/>
      <c r="K68" s="36" t="s">
        <v>105</v>
      </c>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row>
    <row r="69" spans="1:178" ht="6.75" customHeight="1" thickBot="1" x14ac:dyDescent="0.3"/>
    <row r="70" spans="1:178" ht="20.25" customHeight="1" thickBot="1" x14ac:dyDescent="0.3">
      <c r="A70" s="21"/>
      <c r="B70" s="183" t="s">
        <v>44</v>
      </c>
      <c r="C70" s="184"/>
      <c r="D70" s="184"/>
      <c r="E70" s="184"/>
      <c r="F70" s="184"/>
      <c r="G70" s="184"/>
      <c r="H70" s="184"/>
      <c r="I70" s="184"/>
      <c r="J70" s="184"/>
      <c r="K70" s="184"/>
      <c r="L70" s="184"/>
      <c r="M70" s="184"/>
      <c r="N70" s="184"/>
      <c r="O70" s="184"/>
      <c r="P70" s="184" t="s">
        <v>70</v>
      </c>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4"/>
      <c r="BR70" s="184"/>
      <c r="BS70" s="184"/>
      <c r="BT70" s="184"/>
      <c r="BU70" s="184"/>
      <c r="BV70" s="184"/>
      <c r="BW70" s="184"/>
      <c r="BX70" s="184"/>
      <c r="BY70" s="184"/>
      <c r="BZ70" s="184"/>
      <c r="CA70" s="184"/>
      <c r="CB70" s="184"/>
      <c r="CC70" s="184"/>
      <c r="CD70" s="184"/>
      <c r="CE70" s="184"/>
      <c r="CF70" s="184"/>
      <c r="CG70" s="184"/>
      <c r="CH70" s="184"/>
      <c r="CI70" s="184"/>
      <c r="CJ70" s="184"/>
      <c r="CK70" s="184"/>
      <c r="CL70" s="184"/>
      <c r="CM70" s="184"/>
      <c r="CN70" s="184"/>
      <c r="CO70" s="184"/>
      <c r="CP70" s="184"/>
      <c r="CQ70" s="184"/>
      <c r="CR70" s="184"/>
      <c r="CS70" s="184"/>
      <c r="CT70" s="184"/>
      <c r="CU70" s="184"/>
      <c r="CV70" s="184"/>
      <c r="CW70" s="184"/>
      <c r="CX70" s="184"/>
      <c r="CY70" s="184"/>
      <c r="CZ70" s="184"/>
      <c r="DA70" s="184"/>
      <c r="DB70" s="184"/>
      <c r="DC70" s="184"/>
      <c r="DD70" s="184"/>
      <c r="DE70" s="184"/>
      <c r="DF70" s="184"/>
      <c r="DG70" s="184"/>
      <c r="DH70" s="184"/>
      <c r="DI70" s="184"/>
      <c r="DJ70" s="184"/>
      <c r="DK70" s="184"/>
      <c r="DL70" s="184"/>
      <c r="DM70" s="184"/>
      <c r="DN70" s="184"/>
      <c r="DO70" s="184"/>
      <c r="DP70" s="184"/>
      <c r="DQ70" s="184"/>
      <c r="DR70" s="184"/>
      <c r="DS70" s="184"/>
      <c r="DT70" s="184"/>
      <c r="DU70" s="184"/>
      <c r="DV70" s="184"/>
      <c r="DW70" s="184"/>
      <c r="DX70" s="184"/>
      <c r="DY70" s="184"/>
      <c r="DZ70" s="184"/>
      <c r="EA70" s="184"/>
      <c r="EB70" s="185"/>
      <c r="EC70" s="10"/>
    </row>
    <row r="71" spans="1:178" ht="3" customHeight="1" x14ac:dyDescent="0.25">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c r="BJ71" s="134"/>
      <c r="BK71" s="134"/>
      <c r="BL71" s="134"/>
      <c r="BM71" s="134"/>
      <c r="BN71" s="134"/>
      <c r="BO71" s="134"/>
      <c r="BP71" s="134"/>
      <c r="BQ71" s="134"/>
      <c r="BR71" s="134"/>
      <c r="BS71" s="134"/>
      <c r="BT71" s="134"/>
      <c r="BU71" s="134"/>
      <c r="BV71" s="134"/>
      <c r="BW71" s="134"/>
      <c r="BX71" s="134"/>
      <c r="BY71" s="134"/>
      <c r="BZ71" s="134"/>
      <c r="CA71" s="134"/>
      <c r="CB71" s="134"/>
      <c r="CC71" s="134"/>
      <c r="CD71" s="134"/>
      <c r="CE71" s="134"/>
      <c r="CF71" s="134"/>
      <c r="CG71" s="134"/>
      <c r="CH71" s="134"/>
      <c r="CI71" s="134"/>
      <c r="CJ71" s="134"/>
      <c r="CK71" s="134"/>
      <c r="CL71" s="134"/>
      <c r="CM71" s="134"/>
      <c r="CN71" s="134"/>
      <c r="CO71" s="134"/>
      <c r="CP71" s="134"/>
      <c r="CQ71" s="134"/>
      <c r="CR71" s="134"/>
      <c r="CS71" s="134"/>
      <c r="CT71" s="134"/>
      <c r="CU71" s="134"/>
      <c r="CV71" s="134"/>
      <c r="CW71" s="134"/>
      <c r="CX71" s="134"/>
      <c r="CY71" s="134"/>
      <c r="CZ71" s="134"/>
      <c r="DA71" s="134"/>
      <c r="DB71" s="134"/>
      <c r="DC71" s="134"/>
      <c r="DD71" s="134"/>
      <c r="DE71" s="134"/>
      <c r="DF71" s="134"/>
      <c r="DG71" s="134"/>
      <c r="DH71" s="134"/>
      <c r="DI71" s="134"/>
      <c r="DJ71" s="134"/>
      <c r="DK71" s="134"/>
      <c r="DL71" s="134"/>
      <c r="DM71" s="134"/>
      <c r="DN71" s="134"/>
      <c r="DO71" s="134"/>
      <c r="DP71" s="134"/>
      <c r="DQ71" s="134"/>
      <c r="DR71" s="134"/>
      <c r="DS71" s="134"/>
      <c r="DT71" s="134"/>
      <c r="DU71" s="134"/>
      <c r="DV71" s="134"/>
      <c r="DW71" s="134"/>
      <c r="DX71" s="134"/>
      <c r="DY71" s="134"/>
      <c r="DZ71" s="134"/>
      <c r="EA71" s="134"/>
      <c r="EB71" s="134"/>
    </row>
    <row r="72" spans="1:178" s="78" customFormat="1" ht="36" customHeight="1" thickBot="1" x14ac:dyDescent="0.3">
      <c r="A72" s="76"/>
      <c r="B72" s="231" t="s">
        <v>71</v>
      </c>
      <c r="C72" s="232"/>
      <c r="D72" s="232"/>
      <c r="E72" s="232"/>
      <c r="F72" s="232"/>
      <c r="G72" s="232"/>
      <c r="H72" s="232"/>
      <c r="I72" s="232"/>
      <c r="J72" s="232"/>
      <c r="K72" s="232"/>
      <c r="L72" s="232"/>
      <c r="M72" s="232"/>
      <c r="N72" s="232"/>
      <c r="O72" s="232"/>
      <c r="P72" s="233" t="s">
        <v>14</v>
      </c>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3"/>
      <c r="AY72" s="233"/>
      <c r="AZ72" s="233"/>
      <c r="BA72" s="233"/>
      <c r="BB72" s="233"/>
      <c r="BC72" s="233"/>
      <c r="BD72" s="233"/>
      <c r="BE72" s="233"/>
      <c r="BF72" s="233"/>
      <c r="BG72" s="233"/>
      <c r="BH72" s="233"/>
      <c r="BI72" s="233"/>
      <c r="BJ72" s="233"/>
      <c r="BK72" s="233"/>
      <c r="BL72" s="233"/>
      <c r="BM72" s="233"/>
      <c r="BN72" s="233"/>
      <c r="BO72" s="233"/>
      <c r="BP72" s="233"/>
      <c r="BQ72" s="233"/>
      <c r="BR72" s="233"/>
      <c r="BS72" s="233"/>
      <c r="BT72" s="233"/>
      <c r="BU72" s="233"/>
      <c r="BV72" s="233"/>
      <c r="BW72" s="233"/>
      <c r="BX72" s="233"/>
      <c r="BY72" s="233"/>
      <c r="BZ72" s="233"/>
      <c r="CA72" s="233"/>
      <c r="CB72" s="233"/>
      <c r="CC72" s="233"/>
      <c r="CD72" s="233"/>
      <c r="CE72" s="233"/>
      <c r="CF72" s="233"/>
      <c r="CG72" s="233"/>
      <c r="CH72" s="233"/>
      <c r="CI72" s="233"/>
      <c r="CJ72" s="233"/>
      <c r="CK72" s="233"/>
      <c r="CL72" s="233"/>
      <c r="CM72" s="233"/>
      <c r="CN72" s="233"/>
      <c r="CO72" s="233"/>
      <c r="CP72" s="233"/>
      <c r="CQ72" s="233"/>
      <c r="CR72" s="233"/>
      <c r="CS72" s="233"/>
      <c r="CT72" s="233"/>
      <c r="CU72" s="233"/>
      <c r="CV72" s="233"/>
      <c r="CW72" s="233"/>
      <c r="CX72" s="233"/>
      <c r="CY72" s="233"/>
      <c r="CZ72" s="233"/>
      <c r="DA72" s="233"/>
      <c r="DB72" s="233"/>
      <c r="DC72" s="233"/>
      <c r="DD72" s="233"/>
      <c r="DE72" s="233"/>
      <c r="DF72" s="233"/>
      <c r="DG72" s="233"/>
      <c r="DH72" s="233"/>
      <c r="DI72" s="233"/>
      <c r="DJ72" s="233"/>
      <c r="DK72" s="233"/>
      <c r="DL72" s="233"/>
      <c r="DM72" s="233"/>
      <c r="DN72" s="233"/>
      <c r="DO72" s="233"/>
      <c r="DP72" s="233"/>
      <c r="DQ72" s="233"/>
      <c r="DR72" s="233"/>
      <c r="DS72" s="233"/>
      <c r="DT72" s="233"/>
      <c r="DU72" s="233"/>
      <c r="DV72" s="233"/>
      <c r="DW72" s="233"/>
      <c r="DX72" s="233"/>
      <c r="DY72" s="233"/>
      <c r="DZ72" s="233"/>
      <c r="EA72" s="233"/>
      <c r="EB72" s="234"/>
      <c r="EC72" s="77"/>
    </row>
    <row r="73" spans="1:178" ht="3.75" customHeight="1" thickBot="1" x14ac:dyDescent="0.3">
      <c r="B73" s="134"/>
      <c r="C73" s="134"/>
      <c r="D73" s="134"/>
      <c r="E73" s="134"/>
      <c r="F73" s="134"/>
      <c r="G73" s="135"/>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34"/>
      <c r="BC73" s="134"/>
      <c r="BD73" s="134"/>
      <c r="BE73" s="134"/>
      <c r="BF73" s="135"/>
      <c r="BG73" s="134"/>
      <c r="BH73" s="134"/>
      <c r="BI73" s="134"/>
      <c r="BJ73" s="134"/>
      <c r="BK73" s="134"/>
      <c r="BL73" s="134"/>
      <c r="BM73" s="134"/>
      <c r="BN73" s="134"/>
      <c r="BO73" s="134"/>
      <c r="BP73" s="134"/>
      <c r="BQ73" s="134"/>
      <c r="BR73" s="134"/>
      <c r="BS73" s="134"/>
      <c r="BT73" s="134"/>
      <c r="BU73" s="134"/>
      <c r="BV73" s="134"/>
      <c r="BW73" s="134"/>
      <c r="BX73" s="134"/>
      <c r="BY73" s="134"/>
      <c r="BZ73" s="134"/>
      <c r="CA73" s="134"/>
      <c r="CB73" s="134"/>
      <c r="CC73" s="134"/>
      <c r="CD73" s="134"/>
      <c r="CE73" s="135"/>
      <c r="CF73" s="134"/>
      <c r="CG73" s="134"/>
      <c r="CH73" s="134"/>
      <c r="CI73" s="134"/>
      <c r="CJ73" s="134"/>
      <c r="CK73" s="134"/>
      <c r="CL73" s="134"/>
      <c r="CM73" s="134"/>
      <c r="CN73" s="134"/>
      <c r="CO73" s="134"/>
      <c r="CP73" s="134"/>
      <c r="CQ73" s="134"/>
      <c r="CR73" s="134"/>
      <c r="CS73" s="134"/>
      <c r="CT73" s="134"/>
      <c r="CU73" s="134"/>
      <c r="CV73" s="134"/>
      <c r="CW73" s="134"/>
      <c r="CX73" s="134"/>
      <c r="CY73" s="134"/>
      <c r="CZ73" s="134"/>
      <c r="DA73" s="134"/>
      <c r="DB73" s="134"/>
      <c r="DC73" s="134"/>
      <c r="DD73" s="135"/>
      <c r="DE73" s="134"/>
      <c r="DF73" s="134"/>
      <c r="DG73" s="134"/>
      <c r="DH73" s="134"/>
      <c r="DI73" s="134"/>
      <c r="DJ73" s="134"/>
      <c r="DK73" s="134"/>
      <c r="DL73" s="134"/>
      <c r="DM73" s="134"/>
      <c r="DN73" s="134"/>
      <c r="DO73" s="134"/>
      <c r="DP73" s="134"/>
      <c r="DQ73" s="134"/>
      <c r="DR73" s="134"/>
      <c r="DS73" s="134"/>
      <c r="DT73" s="134"/>
      <c r="DU73" s="134"/>
      <c r="DV73" s="134"/>
      <c r="DW73" s="134"/>
      <c r="DX73" s="134"/>
      <c r="DY73" s="134"/>
      <c r="DZ73" s="134"/>
      <c r="EA73" s="134"/>
      <c r="EB73" s="134"/>
    </row>
    <row r="74" spans="1:178" s="50" customFormat="1" ht="13.5" thickBot="1" x14ac:dyDescent="0.25">
      <c r="A74" s="49"/>
      <c r="B74" s="111" t="s">
        <v>0</v>
      </c>
      <c r="C74" s="112"/>
      <c r="D74" s="112"/>
      <c r="E74" s="112"/>
      <c r="F74" s="113"/>
      <c r="G74" s="79"/>
      <c r="H74" s="143" t="s">
        <v>72</v>
      </c>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5"/>
      <c r="BF74" s="80"/>
      <c r="BG74" s="114" t="s">
        <v>102</v>
      </c>
      <c r="BH74" s="112"/>
      <c r="BI74" s="112"/>
      <c r="BJ74" s="112"/>
      <c r="BK74" s="112"/>
      <c r="BL74" s="112"/>
      <c r="BM74" s="112"/>
      <c r="BN74" s="112"/>
      <c r="BO74" s="112"/>
      <c r="BP74" s="112"/>
      <c r="BQ74" s="112"/>
      <c r="BR74" s="112"/>
      <c r="BS74" s="112"/>
      <c r="BT74" s="112"/>
      <c r="BU74" s="112"/>
      <c r="BV74" s="112"/>
      <c r="BW74" s="112"/>
      <c r="BX74" s="112"/>
      <c r="BY74" s="112"/>
      <c r="BZ74" s="112"/>
      <c r="CA74" s="112"/>
      <c r="CB74" s="112"/>
      <c r="CC74" s="112"/>
      <c r="CD74" s="113"/>
      <c r="CE74" s="80"/>
      <c r="CF74" s="114" t="s">
        <v>103</v>
      </c>
      <c r="CG74" s="112"/>
      <c r="CH74" s="112"/>
      <c r="CI74" s="112"/>
      <c r="CJ74" s="112"/>
      <c r="CK74" s="112"/>
      <c r="CL74" s="112"/>
      <c r="CM74" s="112"/>
      <c r="CN74" s="112"/>
      <c r="CO74" s="112"/>
      <c r="CP74" s="112"/>
      <c r="CQ74" s="112"/>
      <c r="CR74" s="112"/>
      <c r="CS74" s="112"/>
      <c r="CT74" s="112"/>
      <c r="CU74" s="112"/>
      <c r="CV74" s="112"/>
      <c r="CW74" s="112"/>
      <c r="CX74" s="112"/>
      <c r="CY74" s="112"/>
      <c r="CZ74" s="112"/>
      <c r="DA74" s="112"/>
      <c r="DB74" s="112"/>
      <c r="DC74" s="113"/>
      <c r="DD74" s="80"/>
      <c r="DE74" s="111" t="s">
        <v>15</v>
      </c>
      <c r="DF74" s="112"/>
      <c r="DG74" s="112"/>
      <c r="DH74" s="112"/>
      <c r="DI74" s="112"/>
      <c r="DJ74" s="112"/>
      <c r="DK74" s="112"/>
      <c r="DL74" s="112"/>
      <c r="DM74" s="112"/>
      <c r="DN74" s="112"/>
      <c r="DO74" s="112"/>
      <c r="DP74" s="112"/>
      <c r="DQ74" s="112"/>
      <c r="DR74" s="112"/>
      <c r="DS74" s="112"/>
      <c r="DT74" s="112"/>
      <c r="DU74" s="112"/>
      <c r="DV74" s="112"/>
      <c r="DW74" s="112"/>
      <c r="DX74" s="112"/>
      <c r="DY74" s="112"/>
      <c r="DZ74" s="112"/>
      <c r="EA74" s="112"/>
      <c r="EB74" s="113"/>
    </row>
    <row r="75" spans="1:178" ht="3" customHeight="1" x14ac:dyDescent="0.25">
      <c r="B75" s="134"/>
      <c r="C75" s="134"/>
      <c r="D75" s="134"/>
      <c r="E75" s="134"/>
      <c r="F75" s="134"/>
      <c r="G75" s="136"/>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3"/>
      <c r="BG75" s="134"/>
      <c r="BH75" s="134"/>
      <c r="BI75" s="134"/>
      <c r="BJ75" s="135"/>
      <c r="BK75" s="134"/>
      <c r="BL75" s="134"/>
      <c r="BM75" s="134"/>
      <c r="BN75" s="134"/>
      <c r="BO75" s="134"/>
      <c r="BP75" s="134"/>
      <c r="BQ75" s="134"/>
      <c r="BR75" s="134"/>
      <c r="BS75" s="134"/>
      <c r="BT75" s="134"/>
      <c r="BU75" s="134"/>
      <c r="BV75" s="134"/>
      <c r="BW75" s="134"/>
      <c r="BX75" s="134"/>
      <c r="BY75" s="134"/>
      <c r="BZ75" s="134"/>
      <c r="CA75" s="134"/>
      <c r="CB75" s="134"/>
      <c r="CC75" s="134"/>
      <c r="CD75" s="134"/>
      <c r="CE75" s="133"/>
      <c r="CF75" s="134"/>
      <c r="CG75" s="134"/>
      <c r="CH75" s="134"/>
      <c r="CI75" s="135"/>
      <c r="CJ75" s="134"/>
      <c r="CK75" s="134"/>
      <c r="CL75" s="134"/>
      <c r="CM75" s="134"/>
      <c r="CN75" s="134"/>
      <c r="CO75" s="134"/>
      <c r="CP75" s="134"/>
      <c r="CQ75" s="134"/>
      <c r="CR75" s="134"/>
      <c r="CS75" s="134"/>
      <c r="CT75" s="134"/>
      <c r="CU75" s="134"/>
      <c r="CV75" s="134"/>
      <c r="CW75" s="134"/>
      <c r="CX75" s="134"/>
      <c r="CY75" s="134"/>
      <c r="CZ75" s="134"/>
      <c r="DA75" s="134"/>
      <c r="DB75" s="134"/>
      <c r="DC75" s="134"/>
      <c r="DD75" s="133"/>
      <c r="DE75" s="134"/>
      <c r="DF75" s="134"/>
      <c r="DG75" s="134"/>
      <c r="DH75" s="135"/>
      <c r="DI75" s="134"/>
      <c r="DJ75" s="134"/>
      <c r="DK75" s="134"/>
      <c r="DL75" s="134"/>
      <c r="DM75" s="134"/>
      <c r="DN75" s="134"/>
      <c r="DO75" s="134"/>
      <c r="DP75" s="134"/>
      <c r="DQ75" s="134"/>
      <c r="DR75" s="134"/>
      <c r="DS75" s="134"/>
      <c r="DT75" s="134"/>
      <c r="DU75" s="134"/>
      <c r="DV75" s="134"/>
      <c r="DW75" s="134"/>
      <c r="DX75" s="134"/>
      <c r="DY75" s="134"/>
      <c r="DZ75" s="134"/>
      <c r="EA75" s="134"/>
      <c r="EB75" s="134"/>
      <c r="EG75" s="52"/>
      <c r="EH75" s="52"/>
      <c r="EI75" s="52"/>
      <c r="EJ75" s="52"/>
      <c r="EK75" s="52"/>
      <c r="EL75" s="52"/>
      <c r="EM75" s="52"/>
      <c r="EN75" s="52"/>
      <c r="EO75" s="52"/>
      <c r="EP75" s="52"/>
      <c r="EQ75" s="52"/>
      <c r="ER75" s="52"/>
      <c r="ES75" s="52"/>
      <c r="ET75" s="52"/>
      <c r="EU75" s="52"/>
      <c r="EV75" s="52"/>
      <c r="EW75" s="52"/>
      <c r="EX75" s="52"/>
      <c r="EY75" s="52"/>
      <c r="EZ75" s="52"/>
      <c r="FA75" s="52"/>
      <c r="FB75" s="52"/>
    </row>
    <row r="76" spans="1:178" s="52" customFormat="1" ht="15.75" x14ac:dyDescent="0.25">
      <c r="A76" s="51"/>
      <c r="B76" s="150" t="s">
        <v>73</v>
      </c>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128"/>
      <c r="BA76" s="128"/>
      <c r="BB76" s="128"/>
      <c r="BC76" s="128"/>
      <c r="BD76" s="128"/>
      <c r="BE76" s="129"/>
      <c r="BF76" s="81"/>
      <c r="BG76" s="101">
        <f>CJ47+1</f>
        <v>18</v>
      </c>
      <c r="BH76" s="102"/>
      <c r="BI76" s="103"/>
      <c r="BJ76" s="81"/>
      <c r="BK76" s="104"/>
      <c r="BL76" s="105"/>
      <c r="BM76" s="105"/>
      <c r="BN76" s="105"/>
      <c r="BO76" s="105"/>
      <c r="BP76" s="105"/>
      <c r="BQ76" s="105"/>
      <c r="BR76" s="105"/>
      <c r="BS76" s="105"/>
      <c r="BT76" s="105"/>
      <c r="BU76" s="105"/>
      <c r="BV76" s="105"/>
      <c r="BW76" s="105"/>
      <c r="BX76" s="105"/>
      <c r="BY76" s="105"/>
      <c r="BZ76" s="105"/>
      <c r="CA76" s="105"/>
      <c r="CB76" s="105"/>
      <c r="CC76" s="105"/>
      <c r="CD76" s="106"/>
      <c r="CE76" s="81"/>
      <c r="CF76" s="101">
        <f>BG76+1</f>
        <v>19</v>
      </c>
      <c r="CG76" s="102"/>
      <c r="CH76" s="103"/>
      <c r="CI76" s="81"/>
      <c r="CJ76" s="104"/>
      <c r="CK76" s="105"/>
      <c r="CL76" s="105"/>
      <c r="CM76" s="105"/>
      <c r="CN76" s="105"/>
      <c r="CO76" s="105"/>
      <c r="CP76" s="105"/>
      <c r="CQ76" s="105"/>
      <c r="CR76" s="105"/>
      <c r="CS76" s="105"/>
      <c r="CT76" s="105"/>
      <c r="CU76" s="105"/>
      <c r="CV76" s="105"/>
      <c r="CW76" s="105"/>
      <c r="CX76" s="105"/>
      <c r="CY76" s="105"/>
      <c r="CZ76" s="105"/>
      <c r="DA76" s="105"/>
      <c r="DB76" s="105"/>
      <c r="DC76" s="106"/>
      <c r="DD76" s="81"/>
      <c r="DE76" s="101">
        <f>CF76+1</f>
        <v>20</v>
      </c>
      <c r="DF76" s="102"/>
      <c r="DG76" s="103"/>
      <c r="DH76" s="81"/>
      <c r="DI76" s="104"/>
      <c r="DJ76" s="105"/>
      <c r="DK76" s="105"/>
      <c r="DL76" s="105"/>
      <c r="DM76" s="105"/>
      <c r="DN76" s="105"/>
      <c r="DO76" s="105"/>
      <c r="DP76" s="105"/>
      <c r="DQ76" s="105"/>
      <c r="DR76" s="105"/>
      <c r="DS76" s="105"/>
      <c r="DT76" s="105"/>
      <c r="DU76" s="105"/>
      <c r="DV76" s="105"/>
      <c r="DW76" s="105"/>
      <c r="DX76" s="105"/>
      <c r="DY76" s="105"/>
      <c r="DZ76" s="105"/>
      <c r="EA76" s="105"/>
      <c r="EB76" s="106"/>
      <c r="EG76" s="9"/>
      <c r="EH76" s="9"/>
      <c r="EI76" s="9"/>
      <c r="EJ76" s="9"/>
      <c r="EK76" s="9"/>
      <c r="EL76" s="9"/>
      <c r="EM76" s="9"/>
      <c r="EN76" s="9"/>
      <c r="EO76" s="9"/>
      <c r="EP76" s="9"/>
      <c r="EQ76" s="9"/>
      <c r="ER76" s="9"/>
      <c r="ES76" s="9"/>
      <c r="ET76" s="9"/>
      <c r="EU76" s="9"/>
      <c r="EV76" s="9"/>
      <c r="EW76" s="9"/>
      <c r="EX76" s="9"/>
      <c r="EY76" s="9"/>
      <c r="EZ76" s="9"/>
      <c r="FA76" s="9"/>
      <c r="FB76" s="9"/>
    </row>
    <row r="77" spans="1:178" ht="3" customHeight="1" x14ac:dyDescent="0.25">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G77" s="52"/>
      <c r="EH77" s="52"/>
      <c r="EI77" s="52"/>
      <c r="EJ77" s="52"/>
      <c r="EK77" s="52"/>
      <c r="EL77" s="52"/>
      <c r="EM77" s="52"/>
      <c r="EN77" s="52"/>
      <c r="EO77" s="52"/>
      <c r="EP77" s="52"/>
      <c r="EQ77" s="52"/>
      <c r="ER77" s="52"/>
      <c r="ES77" s="52"/>
      <c r="ET77" s="52"/>
      <c r="EU77" s="52"/>
      <c r="EV77" s="52"/>
      <c r="EW77" s="52"/>
      <c r="EX77" s="52"/>
      <c r="EY77" s="52"/>
      <c r="EZ77" s="52"/>
      <c r="FA77" s="52"/>
      <c r="FB77" s="52"/>
    </row>
    <row r="78" spans="1:178" s="52" customFormat="1" ht="15.75" x14ac:dyDescent="0.25">
      <c r="A78" s="51"/>
      <c r="B78" s="150" t="s">
        <v>74</v>
      </c>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C78" s="128"/>
      <c r="BD78" s="128"/>
      <c r="BE78" s="129"/>
      <c r="BF78" s="81"/>
      <c r="BG78" s="101">
        <f>DE76+1</f>
        <v>21</v>
      </c>
      <c r="BH78" s="102"/>
      <c r="BI78" s="103"/>
      <c r="BJ78" s="81"/>
      <c r="BK78" s="104"/>
      <c r="BL78" s="105"/>
      <c r="BM78" s="105"/>
      <c r="BN78" s="105"/>
      <c r="BO78" s="105"/>
      <c r="BP78" s="105"/>
      <c r="BQ78" s="105"/>
      <c r="BR78" s="105"/>
      <c r="BS78" s="105"/>
      <c r="BT78" s="105"/>
      <c r="BU78" s="105"/>
      <c r="BV78" s="105"/>
      <c r="BW78" s="105"/>
      <c r="BX78" s="105"/>
      <c r="BY78" s="105"/>
      <c r="BZ78" s="105"/>
      <c r="CA78" s="105"/>
      <c r="CB78" s="105"/>
      <c r="CC78" s="105"/>
      <c r="CD78" s="106"/>
      <c r="CE78" s="81"/>
      <c r="CF78" s="101">
        <f>BG78+1</f>
        <v>22</v>
      </c>
      <c r="CG78" s="102"/>
      <c r="CH78" s="103"/>
      <c r="CI78" s="81"/>
      <c r="CJ78" s="104"/>
      <c r="CK78" s="105"/>
      <c r="CL78" s="105"/>
      <c r="CM78" s="105"/>
      <c r="CN78" s="105"/>
      <c r="CO78" s="105"/>
      <c r="CP78" s="105"/>
      <c r="CQ78" s="105"/>
      <c r="CR78" s="105"/>
      <c r="CS78" s="105"/>
      <c r="CT78" s="105"/>
      <c r="CU78" s="105"/>
      <c r="CV78" s="105"/>
      <c r="CW78" s="105"/>
      <c r="CX78" s="105"/>
      <c r="CY78" s="105"/>
      <c r="CZ78" s="105"/>
      <c r="DA78" s="105"/>
      <c r="DB78" s="105"/>
      <c r="DC78" s="106"/>
      <c r="DD78" s="81"/>
      <c r="DE78" s="101">
        <f>CF78+1</f>
        <v>23</v>
      </c>
      <c r="DF78" s="102"/>
      <c r="DG78" s="103"/>
      <c r="DH78" s="81"/>
      <c r="DI78" s="104"/>
      <c r="DJ78" s="105"/>
      <c r="DK78" s="105"/>
      <c r="DL78" s="105"/>
      <c r="DM78" s="105"/>
      <c r="DN78" s="105"/>
      <c r="DO78" s="105"/>
      <c r="DP78" s="105"/>
      <c r="DQ78" s="105"/>
      <c r="DR78" s="105"/>
      <c r="DS78" s="105"/>
      <c r="DT78" s="105"/>
      <c r="DU78" s="105"/>
      <c r="DV78" s="105"/>
      <c r="DW78" s="105"/>
      <c r="DX78" s="105"/>
      <c r="DY78" s="105"/>
      <c r="DZ78" s="105"/>
      <c r="EA78" s="105"/>
      <c r="EB78" s="106"/>
      <c r="EG78" s="9"/>
      <c r="EH78" s="9"/>
      <c r="EI78" s="9"/>
      <c r="EJ78" s="9"/>
      <c r="EK78" s="9"/>
      <c r="EL78" s="9"/>
      <c r="EM78" s="9"/>
      <c r="EN78" s="9"/>
      <c r="EO78" s="9"/>
      <c r="EP78" s="9"/>
      <c r="EQ78" s="9"/>
      <c r="ER78" s="9"/>
      <c r="ES78" s="9"/>
      <c r="ET78" s="9"/>
      <c r="EU78" s="9"/>
      <c r="EV78" s="9"/>
      <c r="EW78" s="9"/>
      <c r="EX78" s="9"/>
      <c r="EY78" s="9"/>
      <c r="EZ78" s="9"/>
      <c r="FA78" s="9"/>
      <c r="FB78" s="9"/>
    </row>
    <row r="79" spans="1:178" ht="3" customHeight="1" x14ac:dyDescent="0.25">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c r="BW79" s="133"/>
      <c r="BX79" s="133"/>
      <c r="BY79" s="133"/>
      <c r="BZ79" s="133"/>
      <c r="CA79" s="133"/>
      <c r="CB79" s="133"/>
      <c r="CC79" s="133"/>
      <c r="CD79" s="133"/>
      <c r="CE79" s="133"/>
      <c r="CF79" s="133"/>
      <c r="CG79" s="133"/>
      <c r="CH79" s="133"/>
      <c r="CI79" s="133"/>
      <c r="CJ79" s="133"/>
      <c r="CK79" s="133"/>
      <c r="CL79" s="133"/>
      <c r="CM79" s="133"/>
      <c r="CN79" s="133"/>
      <c r="CO79" s="133"/>
      <c r="CP79" s="133"/>
      <c r="CQ79" s="133"/>
      <c r="CR79" s="133"/>
      <c r="CS79" s="133"/>
      <c r="CT79" s="133"/>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c r="FG79" s="52"/>
      <c r="FH79" s="52"/>
      <c r="FI79" s="52"/>
      <c r="FJ79" s="52"/>
      <c r="FK79" s="52"/>
      <c r="FL79" s="52"/>
      <c r="FM79" s="52"/>
      <c r="FN79" s="52"/>
      <c r="FO79" s="52"/>
      <c r="FP79" s="52"/>
      <c r="FQ79" s="52"/>
      <c r="FR79" s="52"/>
      <c r="FS79" s="52"/>
      <c r="FT79" s="52"/>
      <c r="FU79" s="52"/>
      <c r="FV79" s="52"/>
    </row>
    <row r="80" spans="1:178" s="52" customFormat="1" ht="15.75" x14ac:dyDescent="0.25">
      <c r="A80" s="51"/>
      <c r="B80" s="150" t="s">
        <v>88</v>
      </c>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9"/>
      <c r="BF80" s="81"/>
      <c r="BG80" s="101">
        <f>DE78+1</f>
        <v>24</v>
      </c>
      <c r="BH80" s="102"/>
      <c r="BI80" s="103"/>
      <c r="BJ80" s="81"/>
      <c r="BK80" s="104"/>
      <c r="BL80" s="105"/>
      <c r="BM80" s="105"/>
      <c r="BN80" s="105"/>
      <c r="BO80" s="105"/>
      <c r="BP80" s="105"/>
      <c r="BQ80" s="105"/>
      <c r="BR80" s="105"/>
      <c r="BS80" s="105"/>
      <c r="BT80" s="105"/>
      <c r="BU80" s="105"/>
      <c r="BV80" s="105"/>
      <c r="BW80" s="105"/>
      <c r="BX80" s="105"/>
      <c r="BY80" s="105"/>
      <c r="BZ80" s="105"/>
      <c r="CA80" s="105"/>
      <c r="CB80" s="105"/>
      <c r="CC80" s="105"/>
      <c r="CD80" s="106"/>
      <c r="CE80" s="81"/>
      <c r="CF80" s="101">
        <f>BG80+1</f>
        <v>25</v>
      </c>
      <c r="CG80" s="102"/>
      <c r="CH80" s="103"/>
      <c r="CI80" s="81"/>
      <c r="CJ80" s="104"/>
      <c r="CK80" s="105"/>
      <c r="CL80" s="105"/>
      <c r="CM80" s="105"/>
      <c r="CN80" s="105"/>
      <c r="CO80" s="105"/>
      <c r="CP80" s="105"/>
      <c r="CQ80" s="105"/>
      <c r="CR80" s="105"/>
      <c r="CS80" s="105"/>
      <c r="CT80" s="105"/>
      <c r="CU80" s="105"/>
      <c r="CV80" s="105"/>
      <c r="CW80" s="105"/>
      <c r="CX80" s="105"/>
      <c r="CY80" s="105"/>
      <c r="CZ80" s="105"/>
      <c r="DA80" s="105"/>
      <c r="DB80" s="105"/>
      <c r="DC80" s="106"/>
      <c r="DD80" s="81"/>
      <c r="DE80" s="101">
        <f>CF80+1</f>
        <v>26</v>
      </c>
      <c r="DF80" s="102"/>
      <c r="DG80" s="103"/>
      <c r="DH80" s="81"/>
      <c r="DI80" s="104"/>
      <c r="DJ80" s="105"/>
      <c r="DK80" s="105"/>
      <c r="DL80" s="105"/>
      <c r="DM80" s="105"/>
      <c r="DN80" s="105"/>
      <c r="DO80" s="105"/>
      <c r="DP80" s="105"/>
      <c r="DQ80" s="105"/>
      <c r="DR80" s="105"/>
      <c r="DS80" s="105"/>
      <c r="DT80" s="105"/>
      <c r="DU80" s="105"/>
      <c r="DV80" s="105"/>
      <c r="DW80" s="105"/>
      <c r="DX80" s="105"/>
      <c r="DY80" s="105"/>
      <c r="DZ80" s="105"/>
      <c r="EA80" s="105"/>
      <c r="EB80" s="106"/>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row>
    <row r="81" spans="1:178" ht="3" customHeight="1" x14ac:dyDescent="0.25">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6"/>
      <c r="BD81" s="136"/>
      <c r="BE81" s="136"/>
      <c r="BF81" s="136"/>
      <c r="BG81" s="136"/>
      <c r="BH81" s="136"/>
      <c r="BI81" s="136"/>
      <c r="BJ81" s="133"/>
      <c r="BK81" s="136"/>
      <c r="BL81" s="136"/>
      <c r="BM81" s="136"/>
      <c r="BN81" s="136"/>
      <c r="BO81" s="136"/>
      <c r="BP81" s="136"/>
      <c r="BQ81" s="136"/>
      <c r="BR81" s="136"/>
      <c r="BS81" s="136"/>
      <c r="BT81" s="136"/>
      <c r="BU81" s="136"/>
      <c r="BV81" s="136"/>
      <c r="BW81" s="136"/>
      <c r="BX81" s="136"/>
      <c r="BY81" s="136"/>
      <c r="BZ81" s="136"/>
      <c r="CA81" s="136"/>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G81" s="52"/>
      <c r="EH81" s="52"/>
      <c r="EI81" s="52"/>
      <c r="EJ81" s="52"/>
      <c r="EK81" s="52"/>
      <c r="EL81" s="52"/>
      <c r="EM81" s="52"/>
      <c r="EN81" s="52"/>
      <c r="EO81" s="52"/>
      <c r="EP81" s="52"/>
      <c r="EQ81" s="52"/>
      <c r="ER81" s="52"/>
      <c r="ES81" s="52"/>
      <c r="ET81" s="52"/>
      <c r="EU81" s="52"/>
      <c r="EV81" s="52"/>
      <c r="EW81" s="52"/>
      <c r="EX81" s="52"/>
      <c r="EY81" s="52"/>
      <c r="EZ81" s="52"/>
      <c r="FA81" s="52"/>
      <c r="FB81" s="52"/>
      <c r="FC81" s="52"/>
      <c r="FD81" s="52"/>
      <c r="FE81" s="52"/>
      <c r="FF81" s="52"/>
      <c r="FG81" s="52"/>
      <c r="FH81" s="52"/>
      <c r="FI81" s="52"/>
      <c r="FJ81" s="52"/>
      <c r="FK81" s="52"/>
      <c r="FL81" s="52"/>
      <c r="FM81" s="52"/>
      <c r="FN81" s="52"/>
      <c r="FO81" s="52"/>
      <c r="FP81" s="52"/>
      <c r="FQ81" s="52"/>
      <c r="FR81" s="52"/>
      <c r="FS81" s="52"/>
      <c r="FT81" s="52"/>
      <c r="FU81" s="52"/>
      <c r="FV81" s="52"/>
    </row>
    <row r="82" spans="1:178" s="52" customFormat="1" ht="15.75" x14ac:dyDescent="0.25">
      <c r="A82" s="51"/>
      <c r="B82" s="150" t="s">
        <v>75</v>
      </c>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9"/>
      <c r="BF82" s="81"/>
      <c r="BG82" s="101">
        <f>DE80+1</f>
        <v>27</v>
      </c>
      <c r="BH82" s="102"/>
      <c r="BI82" s="103"/>
      <c r="BJ82" s="81"/>
      <c r="BK82" s="104"/>
      <c r="BL82" s="105"/>
      <c r="BM82" s="105"/>
      <c r="BN82" s="105"/>
      <c r="BO82" s="105"/>
      <c r="BP82" s="105"/>
      <c r="BQ82" s="105"/>
      <c r="BR82" s="105"/>
      <c r="BS82" s="105"/>
      <c r="BT82" s="105"/>
      <c r="BU82" s="105"/>
      <c r="BV82" s="105"/>
      <c r="BW82" s="105"/>
      <c r="BX82" s="105"/>
      <c r="BY82" s="105"/>
      <c r="BZ82" s="105"/>
      <c r="CA82" s="105"/>
      <c r="CB82" s="105"/>
      <c r="CC82" s="105"/>
      <c r="CD82" s="106"/>
      <c r="CE82" s="81"/>
      <c r="CF82" s="101">
        <f>BG82+1</f>
        <v>28</v>
      </c>
      <c r="CG82" s="102"/>
      <c r="CH82" s="103"/>
      <c r="CI82" s="81"/>
      <c r="CJ82" s="104"/>
      <c r="CK82" s="105"/>
      <c r="CL82" s="105"/>
      <c r="CM82" s="105"/>
      <c r="CN82" s="105"/>
      <c r="CO82" s="105"/>
      <c r="CP82" s="105"/>
      <c r="CQ82" s="105"/>
      <c r="CR82" s="105"/>
      <c r="CS82" s="105"/>
      <c r="CT82" s="105"/>
      <c r="CU82" s="105"/>
      <c r="CV82" s="105"/>
      <c r="CW82" s="105"/>
      <c r="CX82" s="105"/>
      <c r="CY82" s="105"/>
      <c r="CZ82" s="105"/>
      <c r="DA82" s="105"/>
      <c r="DB82" s="105"/>
      <c r="DC82" s="106"/>
      <c r="DD82" s="81"/>
      <c r="DE82" s="101">
        <f>CF82+1</f>
        <v>29</v>
      </c>
      <c r="DF82" s="102"/>
      <c r="DG82" s="103"/>
      <c r="DH82" s="81"/>
      <c r="DI82" s="104"/>
      <c r="DJ82" s="105"/>
      <c r="DK82" s="105"/>
      <c r="DL82" s="105"/>
      <c r="DM82" s="105"/>
      <c r="DN82" s="105"/>
      <c r="DO82" s="105"/>
      <c r="DP82" s="105"/>
      <c r="DQ82" s="105"/>
      <c r="DR82" s="105"/>
      <c r="DS82" s="105"/>
      <c r="DT82" s="105"/>
      <c r="DU82" s="105"/>
      <c r="DV82" s="105"/>
      <c r="DW82" s="105"/>
      <c r="DX82" s="105"/>
      <c r="DY82" s="105"/>
      <c r="DZ82" s="105"/>
      <c r="EA82" s="105"/>
      <c r="EB82" s="106"/>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row>
    <row r="83" spans="1:178" ht="3" customHeight="1" x14ac:dyDescent="0.25">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133"/>
      <c r="CB83" s="133"/>
      <c r="CC83" s="133"/>
      <c r="CD83" s="133"/>
      <c r="CE83" s="133"/>
      <c r="CF83" s="133"/>
      <c r="CG83" s="133"/>
      <c r="CH83" s="133"/>
      <c r="CI83" s="133"/>
      <c r="CJ83" s="133"/>
      <c r="CK83" s="133"/>
      <c r="CL83" s="133"/>
      <c r="CM83" s="133"/>
      <c r="CN83" s="133"/>
      <c r="CO83" s="133"/>
      <c r="CP83" s="133"/>
      <c r="CQ83" s="133"/>
      <c r="CR83" s="133"/>
      <c r="CS83" s="133"/>
      <c r="CT83" s="133"/>
      <c r="CU83" s="133"/>
      <c r="CV83" s="133"/>
      <c r="CW83" s="133"/>
      <c r="CX83" s="133"/>
      <c r="CY83" s="133"/>
      <c r="CZ83" s="133"/>
      <c r="DA83" s="133"/>
      <c r="DB83" s="133"/>
      <c r="DC83" s="133"/>
      <c r="DD83" s="133"/>
      <c r="DE83" s="133"/>
      <c r="DF83" s="133"/>
      <c r="DG83" s="133"/>
      <c r="DH83" s="133"/>
      <c r="DI83" s="133"/>
      <c r="DJ83" s="133"/>
      <c r="DK83" s="133"/>
      <c r="DL83" s="133"/>
      <c r="DM83" s="133"/>
      <c r="DN83" s="133"/>
      <c r="DO83" s="133"/>
      <c r="DP83" s="133"/>
      <c r="DQ83" s="133"/>
      <c r="DR83" s="133"/>
      <c r="DS83" s="133"/>
      <c r="DT83" s="133"/>
      <c r="DU83" s="133"/>
      <c r="DV83" s="133"/>
      <c r="DW83" s="133"/>
      <c r="DX83" s="133"/>
      <c r="DY83" s="133"/>
      <c r="DZ83" s="133"/>
      <c r="EA83" s="133"/>
      <c r="EB83" s="133"/>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row>
    <row r="84" spans="1:178" s="52" customFormat="1" ht="15.75" x14ac:dyDescent="0.25">
      <c r="A84" s="51"/>
      <c r="B84" s="150" t="s">
        <v>76</v>
      </c>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9"/>
      <c r="BF84" s="81"/>
      <c r="BG84" s="101">
        <f>DE82+1</f>
        <v>30</v>
      </c>
      <c r="BH84" s="102"/>
      <c r="BI84" s="103"/>
      <c r="BJ84" s="81"/>
      <c r="BK84" s="104"/>
      <c r="BL84" s="105"/>
      <c r="BM84" s="105"/>
      <c r="BN84" s="105"/>
      <c r="BO84" s="105"/>
      <c r="BP84" s="105"/>
      <c r="BQ84" s="105"/>
      <c r="BR84" s="105"/>
      <c r="BS84" s="105"/>
      <c r="BT84" s="105"/>
      <c r="BU84" s="105"/>
      <c r="BV84" s="105"/>
      <c r="BW84" s="105"/>
      <c r="BX84" s="105"/>
      <c r="BY84" s="105"/>
      <c r="BZ84" s="105"/>
      <c r="CA84" s="105"/>
      <c r="CB84" s="105"/>
      <c r="CC84" s="105"/>
      <c r="CD84" s="106"/>
      <c r="CE84" s="81"/>
      <c r="CF84" s="101">
        <f>BG84+1</f>
        <v>31</v>
      </c>
      <c r="CG84" s="102"/>
      <c r="CH84" s="103"/>
      <c r="CI84" s="81"/>
      <c r="CJ84" s="104"/>
      <c r="CK84" s="105"/>
      <c r="CL84" s="105"/>
      <c r="CM84" s="105"/>
      <c r="CN84" s="105"/>
      <c r="CO84" s="105"/>
      <c r="CP84" s="105"/>
      <c r="CQ84" s="105"/>
      <c r="CR84" s="105"/>
      <c r="CS84" s="105"/>
      <c r="CT84" s="105"/>
      <c r="CU84" s="105"/>
      <c r="CV84" s="105"/>
      <c r="CW84" s="105"/>
      <c r="CX84" s="105"/>
      <c r="CY84" s="105"/>
      <c r="CZ84" s="105"/>
      <c r="DA84" s="105"/>
      <c r="DB84" s="105"/>
      <c r="DC84" s="106"/>
      <c r="DD84" s="81"/>
      <c r="DE84" s="101">
        <f>CF84+1</f>
        <v>32</v>
      </c>
      <c r="DF84" s="102"/>
      <c r="DG84" s="103"/>
      <c r="DH84" s="81"/>
      <c r="DI84" s="104"/>
      <c r="DJ84" s="105"/>
      <c r="DK84" s="105"/>
      <c r="DL84" s="105"/>
      <c r="DM84" s="105"/>
      <c r="DN84" s="105"/>
      <c r="DO84" s="105"/>
      <c r="DP84" s="105"/>
      <c r="DQ84" s="105"/>
      <c r="DR84" s="105"/>
      <c r="DS84" s="105"/>
      <c r="DT84" s="105"/>
      <c r="DU84" s="105"/>
      <c r="DV84" s="105"/>
      <c r="DW84" s="105"/>
      <c r="DX84" s="105"/>
      <c r="DY84" s="105"/>
      <c r="DZ84" s="105"/>
      <c r="EA84" s="105"/>
      <c r="EB84" s="106"/>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row>
    <row r="85" spans="1:178" ht="3" customHeight="1" x14ac:dyDescent="0.25">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33"/>
      <c r="BU85" s="133"/>
      <c r="BV85" s="133"/>
      <c r="BW85" s="133"/>
      <c r="BX85" s="133"/>
      <c r="BY85" s="133"/>
      <c r="BZ85" s="133"/>
      <c r="CA85" s="133"/>
      <c r="CB85" s="133"/>
      <c r="CC85" s="133"/>
      <c r="CD85" s="133"/>
      <c r="CE85" s="133"/>
      <c r="CF85" s="133"/>
      <c r="CG85" s="133"/>
      <c r="CH85" s="133"/>
      <c r="CI85" s="133"/>
      <c r="CJ85" s="133"/>
      <c r="CK85" s="133"/>
      <c r="CL85" s="133"/>
      <c r="CM85" s="133"/>
      <c r="CN85" s="133"/>
      <c r="CO85" s="133"/>
      <c r="CP85" s="133"/>
      <c r="CQ85" s="133"/>
      <c r="CR85" s="133"/>
      <c r="CS85" s="133"/>
      <c r="CT85" s="133"/>
      <c r="CU85" s="133"/>
      <c r="CV85" s="133"/>
      <c r="CW85" s="133"/>
      <c r="CX85" s="133"/>
      <c r="CY85" s="133"/>
      <c r="CZ85" s="133"/>
      <c r="DA85" s="133"/>
      <c r="DB85" s="133"/>
      <c r="DC85" s="133"/>
      <c r="DD85" s="133"/>
      <c r="DE85" s="133"/>
      <c r="DF85" s="133"/>
      <c r="DG85" s="133"/>
      <c r="DH85" s="133"/>
      <c r="DI85" s="133"/>
      <c r="DJ85" s="133"/>
      <c r="DK85" s="133"/>
      <c r="DL85" s="133"/>
      <c r="DM85" s="133"/>
      <c r="DN85" s="133"/>
      <c r="DO85" s="133"/>
      <c r="DP85" s="133"/>
      <c r="DQ85" s="133"/>
      <c r="DR85" s="133"/>
      <c r="DS85" s="133"/>
      <c r="DT85" s="133"/>
      <c r="DU85" s="133"/>
      <c r="DV85" s="133"/>
      <c r="DW85" s="133"/>
      <c r="DX85" s="133"/>
      <c r="DY85" s="133"/>
      <c r="DZ85" s="133"/>
      <c r="EA85" s="133"/>
      <c r="EB85" s="133"/>
      <c r="EG85" s="52"/>
      <c r="EH85" s="52"/>
      <c r="EI85" s="52"/>
      <c r="EJ85" s="52"/>
      <c r="EK85" s="52"/>
      <c r="EL85" s="52"/>
      <c r="EM85" s="52"/>
      <c r="EN85" s="52"/>
      <c r="EO85" s="52"/>
      <c r="EP85" s="52"/>
      <c r="EQ85" s="52"/>
      <c r="ER85" s="52"/>
      <c r="ES85" s="52"/>
      <c r="ET85" s="52"/>
      <c r="EU85" s="52"/>
      <c r="EV85" s="52"/>
      <c r="EW85" s="52"/>
      <c r="EX85" s="52"/>
      <c r="EY85" s="52"/>
      <c r="EZ85" s="52"/>
      <c r="FA85" s="52"/>
      <c r="FB85" s="52"/>
      <c r="FC85" s="52"/>
      <c r="FD85" s="52"/>
      <c r="FE85" s="52"/>
      <c r="FF85" s="52"/>
      <c r="FG85" s="52"/>
      <c r="FH85" s="52"/>
      <c r="FI85" s="52"/>
      <c r="FJ85" s="52"/>
      <c r="FK85" s="52"/>
      <c r="FL85" s="52"/>
      <c r="FM85" s="52"/>
      <c r="FN85" s="52"/>
      <c r="FO85" s="52"/>
      <c r="FP85" s="52"/>
      <c r="FQ85" s="52"/>
      <c r="FR85" s="52"/>
      <c r="FS85" s="52"/>
      <c r="FT85" s="52"/>
      <c r="FU85" s="52"/>
      <c r="FV85" s="52"/>
    </row>
    <row r="86" spans="1:178" s="52" customFormat="1" ht="15.75" x14ac:dyDescent="0.25">
      <c r="A86" s="51"/>
      <c r="B86" s="150" t="s">
        <v>78</v>
      </c>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128"/>
      <c r="AS86" s="128"/>
      <c r="AT86" s="128"/>
      <c r="AU86" s="128"/>
      <c r="AV86" s="128"/>
      <c r="AW86" s="128"/>
      <c r="AX86" s="128"/>
      <c r="AY86" s="128"/>
      <c r="AZ86" s="128"/>
      <c r="BA86" s="128"/>
      <c r="BB86" s="128"/>
      <c r="BC86" s="128"/>
      <c r="BD86" s="128"/>
      <c r="BE86" s="129"/>
      <c r="BF86" s="81"/>
      <c r="BG86" s="101">
        <f>DE84+1</f>
        <v>33</v>
      </c>
      <c r="BH86" s="102"/>
      <c r="BI86" s="103"/>
      <c r="BJ86" s="81"/>
      <c r="BK86" s="104"/>
      <c r="BL86" s="105"/>
      <c r="BM86" s="105"/>
      <c r="BN86" s="105"/>
      <c r="BO86" s="105"/>
      <c r="BP86" s="105"/>
      <c r="BQ86" s="105"/>
      <c r="BR86" s="105"/>
      <c r="BS86" s="105"/>
      <c r="BT86" s="105"/>
      <c r="BU86" s="105"/>
      <c r="BV86" s="105"/>
      <c r="BW86" s="105"/>
      <c r="BX86" s="105"/>
      <c r="BY86" s="105"/>
      <c r="BZ86" s="105"/>
      <c r="CA86" s="105"/>
      <c r="CB86" s="105"/>
      <c r="CC86" s="105"/>
      <c r="CD86" s="106"/>
      <c r="CE86" s="81"/>
      <c r="CF86" s="101">
        <f>BG86+1</f>
        <v>34</v>
      </c>
      <c r="CG86" s="102"/>
      <c r="CH86" s="103"/>
      <c r="CI86" s="81"/>
      <c r="CJ86" s="104"/>
      <c r="CK86" s="105"/>
      <c r="CL86" s="105"/>
      <c r="CM86" s="105"/>
      <c r="CN86" s="105"/>
      <c r="CO86" s="105"/>
      <c r="CP86" s="105"/>
      <c r="CQ86" s="105"/>
      <c r="CR86" s="105"/>
      <c r="CS86" s="105"/>
      <c r="CT86" s="105"/>
      <c r="CU86" s="105"/>
      <c r="CV86" s="105"/>
      <c r="CW86" s="105"/>
      <c r="CX86" s="105"/>
      <c r="CY86" s="105"/>
      <c r="CZ86" s="105"/>
      <c r="DA86" s="105"/>
      <c r="DB86" s="105"/>
      <c r="DC86" s="106"/>
      <c r="DD86" s="81"/>
      <c r="DE86" s="101">
        <f>CF86+1</f>
        <v>35</v>
      </c>
      <c r="DF86" s="102"/>
      <c r="DG86" s="103"/>
      <c r="DH86" s="81"/>
      <c r="DI86" s="104"/>
      <c r="DJ86" s="105"/>
      <c r="DK86" s="105"/>
      <c r="DL86" s="105"/>
      <c r="DM86" s="105"/>
      <c r="DN86" s="105"/>
      <c r="DO86" s="105"/>
      <c r="DP86" s="105"/>
      <c r="DQ86" s="105"/>
      <c r="DR86" s="105"/>
      <c r="DS86" s="105"/>
      <c r="DT86" s="105"/>
      <c r="DU86" s="105"/>
      <c r="DV86" s="105"/>
      <c r="DW86" s="105"/>
      <c r="DX86" s="105"/>
      <c r="DY86" s="105"/>
      <c r="DZ86" s="105"/>
      <c r="EA86" s="105"/>
      <c r="EB86" s="106"/>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row>
    <row r="87" spans="1:178" ht="3" customHeight="1" x14ac:dyDescent="0.25">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3"/>
      <c r="BX87" s="133"/>
      <c r="BY87" s="133"/>
      <c r="BZ87" s="133"/>
      <c r="CA87" s="133"/>
      <c r="CB87" s="133"/>
      <c r="CC87" s="133"/>
      <c r="CD87" s="133"/>
      <c r="CE87" s="133"/>
      <c r="CF87" s="133"/>
      <c r="CG87" s="133"/>
      <c r="CH87" s="133"/>
      <c r="CI87" s="133"/>
      <c r="CJ87" s="133"/>
      <c r="CK87" s="133"/>
      <c r="CL87" s="133"/>
      <c r="CM87" s="133"/>
      <c r="CN87" s="133"/>
      <c r="CO87" s="133"/>
      <c r="CP87" s="133"/>
      <c r="CQ87" s="133"/>
      <c r="CR87" s="133"/>
      <c r="CS87" s="133"/>
      <c r="CT87" s="133"/>
      <c r="CU87" s="133"/>
      <c r="CV87" s="133"/>
      <c r="CW87" s="133"/>
      <c r="CX87" s="133"/>
      <c r="CY87" s="133"/>
      <c r="CZ87" s="133"/>
      <c r="DA87" s="133"/>
      <c r="DB87" s="133"/>
      <c r="DC87" s="133"/>
      <c r="DD87" s="133"/>
      <c r="DE87" s="133"/>
      <c r="DF87" s="133"/>
      <c r="DG87" s="133"/>
      <c r="DH87" s="133"/>
      <c r="DI87" s="133"/>
      <c r="DJ87" s="133"/>
      <c r="DK87" s="133"/>
      <c r="DL87" s="133"/>
      <c r="DM87" s="133"/>
      <c r="DN87" s="133"/>
      <c r="DO87" s="133"/>
      <c r="DP87" s="133"/>
      <c r="DQ87" s="133"/>
      <c r="DR87" s="133"/>
      <c r="DS87" s="133"/>
      <c r="DT87" s="133"/>
      <c r="DU87" s="133"/>
      <c r="DV87" s="133"/>
      <c r="DW87" s="133"/>
      <c r="DX87" s="133"/>
      <c r="DY87" s="133"/>
      <c r="DZ87" s="133"/>
      <c r="EA87" s="133"/>
      <c r="EB87" s="133"/>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row>
    <row r="88" spans="1:178" s="52" customFormat="1" ht="15.75" x14ac:dyDescent="0.25">
      <c r="A88" s="51"/>
      <c r="B88" s="150" t="s">
        <v>79</v>
      </c>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c r="AX88" s="128"/>
      <c r="AY88" s="128"/>
      <c r="AZ88" s="128"/>
      <c r="BA88" s="128"/>
      <c r="BB88" s="128"/>
      <c r="BC88" s="128"/>
      <c r="BD88" s="128"/>
      <c r="BE88" s="129"/>
      <c r="BF88" s="81"/>
      <c r="BG88" s="101">
        <f>DE86+1</f>
        <v>36</v>
      </c>
      <c r="BH88" s="102"/>
      <c r="BI88" s="103"/>
      <c r="BJ88" s="81"/>
      <c r="BK88" s="104"/>
      <c r="BL88" s="105"/>
      <c r="BM88" s="105"/>
      <c r="BN88" s="105"/>
      <c r="BO88" s="105"/>
      <c r="BP88" s="105"/>
      <c r="BQ88" s="105"/>
      <c r="BR88" s="105"/>
      <c r="BS88" s="105"/>
      <c r="BT88" s="105"/>
      <c r="BU88" s="105"/>
      <c r="BV88" s="105"/>
      <c r="BW88" s="105"/>
      <c r="BX88" s="105"/>
      <c r="BY88" s="105"/>
      <c r="BZ88" s="105"/>
      <c r="CA88" s="105"/>
      <c r="CB88" s="105"/>
      <c r="CC88" s="105"/>
      <c r="CD88" s="106"/>
      <c r="CE88" s="81"/>
      <c r="CF88" s="101">
        <f>BG88+1</f>
        <v>37</v>
      </c>
      <c r="CG88" s="102"/>
      <c r="CH88" s="103"/>
      <c r="CI88" s="81"/>
      <c r="CJ88" s="104"/>
      <c r="CK88" s="105"/>
      <c r="CL88" s="105"/>
      <c r="CM88" s="105"/>
      <c r="CN88" s="105"/>
      <c r="CO88" s="105"/>
      <c r="CP88" s="105"/>
      <c r="CQ88" s="105"/>
      <c r="CR88" s="105"/>
      <c r="CS88" s="105"/>
      <c r="CT88" s="105"/>
      <c r="CU88" s="105"/>
      <c r="CV88" s="105"/>
      <c r="CW88" s="105"/>
      <c r="CX88" s="105"/>
      <c r="CY88" s="105"/>
      <c r="CZ88" s="105"/>
      <c r="DA88" s="105"/>
      <c r="DB88" s="105"/>
      <c r="DC88" s="106"/>
      <c r="DD88" s="81"/>
      <c r="DE88" s="101">
        <f>CF88+1</f>
        <v>38</v>
      </c>
      <c r="DF88" s="102"/>
      <c r="DG88" s="103"/>
      <c r="DH88" s="81"/>
      <c r="DI88" s="104"/>
      <c r="DJ88" s="105"/>
      <c r="DK88" s="105"/>
      <c r="DL88" s="105"/>
      <c r="DM88" s="105"/>
      <c r="DN88" s="105"/>
      <c r="DO88" s="105"/>
      <c r="DP88" s="105"/>
      <c r="DQ88" s="105"/>
      <c r="DR88" s="105"/>
      <c r="DS88" s="105"/>
      <c r="DT88" s="105"/>
      <c r="DU88" s="105"/>
      <c r="DV88" s="105"/>
      <c r="DW88" s="105"/>
      <c r="DX88" s="105"/>
      <c r="DY88" s="105"/>
      <c r="DZ88" s="105"/>
      <c r="EA88" s="105"/>
      <c r="EB88" s="106"/>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row>
    <row r="89" spans="1:178" ht="3" customHeight="1" x14ac:dyDescent="0.25">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A89" s="133"/>
      <c r="CB89" s="133"/>
      <c r="CC89" s="133"/>
      <c r="CD89" s="133"/>
      <c r="CE89" s="133"/>
      <c r="CF89" s="133"/>
      <c r="CG89" s="133"/>
      <c r="CH89" s="133"/>
      <c r="CI89" s="133"/>
      <c r="CJ89" s="133"/>
      <c r="CK89" s="133"/>
      <c r="CL89" s="133"/>
      <c r="CM89" s="133"/>
      <c r="CN89" s="133"/>
      <c r="CO89" s="133"/>
      <c r="CP89" s="133"/>
      <c r="CQ89" s="133"/>
      <c r="CR89" s="133"/>
      <c r="CS89" s="133"/>
      <c r="CT89" s="133"/>
      <c r="CU89" s="133"/>
      <c r="CV89" s="133"/>
      <c r="CW89" s="133"/>
      <c r="CX89" s="133"/>
      <c r="CY89" s="133"/>
      <c r="CZ89" s="133"/>
      <c r="DA89" s="133"/>
      <c r="DB89" s="133"/>
      <c r="DC89" s="133"/>
      <c r="DD89" s="133"/>
      <c r="DE89" s="133"/>
      <c r="DF89" s="133"/>
      <c r="DG89" s="133"/>
      <c r="DH89" s="133"/>
      <c r="DI89" s="133"/>
      <c r="DJ89" s="133"/>
      <c r="DK89" s="133"/>
      <c r="DL89" s="133"/>
      <c r="DM89" s="133"/>
      <c r="DN89" s="133"/>
      <c r="DO89" s="133"/>
      <c r="DP89" s="133"/>
      <c r="DQ89" s="133"/>
      <c r="DR89" s="133"/>
      <c r="DS89" s="133"/>
      <c r="DT89" s="133"/>
      <c r="DU89" s="133"/>
      <c r="DV89" s="133"/>
      <c r="DW89" s="133"/>
      <c r="DX89" s="133"/>
      <c r="DY89" s="133"/>
      <c r="DZ89" s="133"/>
      <c r="EA89" s="133"/>
      <c r="EB89" s="133"/>
      <c r="EG89" s="52"/>
      <c r="EH89" s="52"/>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c r="FJ89" s="52"/>
      <c r="FK89" s="52"/>
      <c r="FL89" s="52"/>
      <c r="FM89" s="52"/>
      <c r="FN89" s="52"/>
      <c r="FO89" s="52"/>
      <c r="FP89" s="52"/>
      <c r="FQ89" s="52"/>
      <c r="FR89" s="52"/>
      <c r="FS89" s="52"/>
      <c r="FT89" s="52"/>
      <c r="FU89" s="52"/>
      <c r="FV89" s="52"/>
    </row>
    <row r="90" spans="1:178" s="52" customFormat="1" ht="15.75" x14ac:dyDescent="0.25">
      <c r="A90" s="51"/>
      <c r="B90" s="150" t="s">
        <v>80</v>
      </c>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9"/>
      <c r="BF90" s="81"/>
      <c r="BG90" s="101">
        <f>DE88+1</f>
        <v>39</v>
      </c>
      <c r="BH90" s="102"/>
      <c r="BI90" s="103"/>
      <c r="BJ90" s="81"/>
      <c r="BK90" s="104"/>
      <c r="BL90" s="105"/>
      <c r="BM90" s="105"/>
      <c r="BN90" s="105"/>
      <c r="BO90" s="105"/>
      <c r="BP90" s="105"/>
      <c r="BQ90" s="105"/>
      <c r="BR90" s="105"/>
      <c r="BS90" s="105"/>
      <c r="BT90" s="105"/>
      <c r="BU90" s="105"/>
      <c r="BV90" s="105"/>
      <c r="BW90" s="105"/>
      <c r="BX90" s="105"/>
      <c r="BY90" s="105"/>
      <c r="BZ90" s="105"/>
      <c r="CA90" s="105"/>
      <c r="CB90" s="105"/>
      <c r="CC90" s="105"/>
      <c r="CD90" s="106"/>
      <c r="CE90" s="81"/>
      <c r="CF90" s="101">
        <f>BG90+1</f>
        <v>40</v>
      </c>
      <c r="CG90" s="102"/>
      <c r="CH90" s="103"/>
      <c r="CI90" s="81"/>
      <c r="CJ90" s="104"/>
      <c r="CK90" s="105"/>
      <c r="CL90" s="105"/>
      <c r="CM90" s="105"/>
      <c r="CN90" s="105"/>
      <c r="CO90" s="105"/>
      <c r="CP90" s="105"/>
      <c r="CQ90" s="105"/>
      <c r="CR90" s="105"/>
      <c r="CS90" s="105"/>
      <c r="CT90" s="105"/>
      <c r="CU90" s="105"/>
      <c r="CV90" s="105"/>
      <c r="CW90" s="105"/>
      <c r="CX90" s="105"/>
      <c r="CY90" s="105"/>
      <c r="CZ90" s="105"/>
      <c r="DA90" s="105"/>
      <c r="DB90" s="105"/>
      <c r="DC90" s="106"/>
      <c r="DD90" s="81"/>
      <c r="DE90" s="101">
        <f>CF90+1</f>
        <v>41</v>
      </c>
      <c r="DF90" s="102"/>
      <c r="DG90" s="103"/>
      <c r="DH90" s="81"/>
      <c r="DI90" s="104"/>
      <c r="DJ90" s="105"/>
      <c r="DK90" s="105"/>
      <c r="DL90" s="105"/>
      <c r="DM90" s="105"/>
      <c r="DN90" s="105"/>
      <c r="DO90" s="105"/>
      <c r="DP90" s="105"/>
      <c r="DQ90" s="105"/>
      <c r="DR90" s="105"/>
      <c r="DS90" s="105"/>
      <c r="DT90" s="105"/>
      <c r="DU90" s="105"/>
      <c r="DV90" s="105"/>
      <c r="DW90" s="105"/>
      <c r="DX90" s="105"/>
      <c r="DY90" s="105"/>
      <c r="DZ90" s="105"/>
      <c r="EA90" s="105"/>
      <c r="EB90" s="106"/>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row>
    <row r="91" spans="1:178" ht="3" customHeight="1" x14ac:dyDescent="0.25">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c r="BQ91" s="133"/>
      <c r="BR91" s="133"/>
      <c r="BS91" s="133"/>
      <c r="BT91" s="133"/>
      <c r="BU91" s="133"/>
      <c r="BV91" s="133"/>
      <c r="BW91" s="133"/>
      <c r="BX91" s="133"/>
      <c r="BY91" s="133"/>
      <c r="BZ91" s="133"/>
      <c r="CA91" s="133"/>
      <c r="CB91" s="133"/>
      <c r="CC91" s="133"/>
      <c r="CD91" s="133"/>
      <c r="CE91" s="133"/>
      <c r="CF91" s="133"/>
      <c r="CG91" s="133"/>
      <c r="CH91" s="133"/>
      <c r="CI91" s="133"/>
      <c r="CJ91" s="133"/>
      <c r="CK91" s="133"/>
      <c r="CL91" s="133"/>
      <c r="CM91" s="133"/>
      <c r="CN91" s="133"/>
      <c r="CO91" s="133"/>
      <c r="CP91" s="133"/>
      <c r="CQ91" s="133"/>
      <c r="CR91" s="133"/>
      <c r="CS91" s="133"/>
      <c r="CT91" s="133"/>
      <c r="CU91" s="133"/>
      <c r="CV91" s="133"/>
      <c r="CW91" s="133"/>
      <c r="CX91" s="133"/>
      <c r="CY91" s="133"/>
      <c r="CZ91" s="133"/>
      <c r="DA91" s="133"/>
      <c r="DB91" s="133"/>
      <c r="DC91" s="133"/>
      <c r="DD91" s="133"/>
      <c r="DE91" s="133"/>
      <c r="DF91" s="133"/>
      <c r="DG91" s="133"/>
      <c r="DH91" s="133"/>
      <c r="DI91" s="133"/>
      <c r="DJ91" s="133"/>
      <c r="DK91" s="133"/>
      <c r="DL91" s="133"/>
      <c r="DM91" s="133"/>
      <c r="DN91" s="133"/>
      <c r="DO91" s="133"/>
      <c r="DP91" s="133"/>
      <c r="DQ91" s="133"/>
      <c r="DR91" s="133"/>
      <c r="DS91" s="133"/>
      <c r="DT91" s="133"/>
      <c r="DU91" s="133"/>
      <c r="DV91" s="133"/>
      <c r="DW91" s="133"/>
      <c r="DX91" s="133"/>
      <c r="DY91" s="133"/>
      <c r="DZ91" s="133"/>
      <c r="EA91" s="133"/>
      <c r="EB91" s="133"/>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2"/>
      <c r="FE91" s="52"/>
      <c r="FF91" s="52"/>
      <c r="FG91" s="52"/>
      <c r="FH91" s="52"/>
      <c r="FI91" s="52"/>
      <c r="FJ91" s="52"/>
      <c r="FK91" s="52"/>
      <c r="FL91" s="52"/>
      <c r="FM91" s="52"/>
      <c r="FN91" s="52"/>
      <c r="FO91" s="52"/>
      <c r="FP91" s="52"/>
      <c r="FQ91" s="52"/>
      <c r="FR91" s="52"/>
      <c r="FS91" s="52"/>
      <c r="FT91" s="52"/>
      <c r="FU91" s="52"/>
      <c r="FV91" s="52"/>
    </row>
    <row r="92" spans="1:178" s="52" customFormat="1" ht="15.75" x14ac:dyDescent="0.25">
      <c r="A92" s="51"/>
      <c r="B92" s="150" t="s">
        <v>81</v>
      </c>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c r="AV92" s="128"/>
      <c r="AW92" s="128"/>
      <c r="AX92" s="128"/>
      <c r="AY92" s="128"/>
      <c r="AZ92" s="128"/>
      <c r="BA92" s="128"/>
      <c r="BB92" s="128"/>
      <c r="BC92" s="128"/>
      <c r="BD92" s="128"/>
      <c r="BE92" s="129"/>
      <c r="BF92" s="81"/>
      <c r="BG92" s="101">
        <f>DE90+1</f>
        <v>42</v>
      </c>
      <c r="BH92" s="102"/>
      <c r="BI92" s="103"/>
      <c r="BJ92" s="81"/>
      <c r="BK92" s="104"/>
      <c r="BL92" s="105"/>
      <c r="BM92" s="105"/>
      <c r="BN92" s="105"/>
      <c r="BO92" s="105"/>
      <c r="BP92" s="105"/>
      <c r="BQ92" s="105"/>
      <c r="BR92" s="105"/>
      <c r="BS92" s="105"/>
      <c r="BT92" s="105"/>
      <c r="BU92" s="105"/>
      <c r="BV92" s="105"/>
      <c r="BW92" s="105"/>
      <c r="BX92" s="105"/>
      <c r="BY92" s="105"/>
      <c r="BZ92" s="105"/>
      <c r="CA92" s="105"/>
      <c r="CB92" s="105"/>
      <c r="CC92" s="105"/>
      <c r="CD92" s="106"/>
      <c r="CE92" s="81"/>
      <c r="CF92" s="101">
        <f>BG92+1</f>
        <v>43</v>
      </c>
      <c r="CG92" s="102"/>
      <c r="CH92" s="103"/>
      <c r="CI92" s="81"/>
      <c r="CJ92" s="104"/>
      <c r="CK92" s="105"/>
      <c r="CL92" s="105"/>
      <c r="CM92" s="105"/>
      <c r="CN92" s="105"/>
      <c r="CO92" s="105"/>
      <c r="CP92" s="105"/>
      <c r="CQ92" s="105"/>
      <c r="CR92" s="105"/>
      <c r="CS92" s="105"/>
      <c r="CT92" s="105"/>
      <c r="CU92" s="105"/>
      <c r="CV92" s="105"/>
      <c r="CW92" s="105"/>
      <c r="CX92" s="105"/>
      <c r="CY92" s="105"/>
      <c r="CZ92" s="105"/>
      <c r="DA92" s="105"/>
      <c r="DB92" s="105"/>
      <c r="DC92" s="106"/>
      <c r="DD92" s="81"/>
      <c r="DE92" s="101">
        <f>CF92+1</f>
        <v>44</v>
      </c>
      <c r="DF92" s="102"/>
      <c r="DG92" s="103"/>
      <c r="DH92" s="81"/>
      <c r="DI92" s="104"/>
      <c r="DJ92" s="105"/>
      <c r="DK92" s="105"/>
      <c r="DL92" s="105"/>
      <c r="DM92" s="105"/>
      <c r="DN92" s="105"/>
      <c r="DO92" s="105"/>
      <c r="DP92" s="105"/>
      <c r="DQ92" s="105"/>
      <c r="DR92" s="105"/>
      <c r="DS92" s="105"/>
      <c r="DT92" s="105"/>
      <c r="DU92" s="105"/>
      <c r="DV92" s="105"/>
      <c r="DW92" s="105"/>
      <c r="DX92" s="105"/>
      <c r="DY92" s="105"/>
      <c r="DZ92" s="105"/>
      <c r="EA92" s="105"/>
      <c r="EB92" s="106"/>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row>
    <row r="93" spans="1:178" ht="3" customHeight="1" x14ac:dyDescent="0.25">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3"/>
      <c r="BR93" s="133"/>
      <c r="BS93" s="133"/>
      <c r="BT93" s="133"/>
      <c r="BU93" s="133"/>
      <c r="BV93" s="133"/>
      <c r="BW93" s="133"/>
      <c r="BX93" s="133"/>
      <c r="BY93" s="133"/>
      <c r="BZ93" s="133"/>
      <c r="CA93" s="133"/>
      <c r="CB93" s="133"/>
      <c r="CC93" s="133"/>
      <c r="CD93" s="133"/>
      <c r="CE93" s="133"/>
      <c r="CF93" s="133"/>
      <c r="CG93" s="133"/>
      <c r="CH93" s="133"/>
      <c r="CI93" s="133"/>
      <c r="CJ93" s="133"/>
      <c r="CK93" s="133"/>
      <c r="CL93" s="133"/>
      <c r="CM93" s="133"/>
      <c r="CN93" s="133"/>
      <c r="CO93" s="133"/>
      <c r="CP93" s="133"/>
      <c r="CQ93" s="133"/>
      <c r="CR93" s="133"/>
      <c r="CS93" s="133"/>
      <c r="CT93" s="133"/>
      <c r="CU93" s="133"/>
      <c r="CV93" s="133"/>
      <c r="CW93" s="133"/>
      <c r="CX93" s="133"/>
      <c r="CY93" s="133"/>
      <c r="CZ93" s="133"/>
      <c r="DA93" s="133"/>
      <c r="DB93" s="133"/>
      <c r="DC93" s="133"/>
      <c r="DD93" s="133"/>
      <c r="DE93" s="133"/>
      <c r="DF93" s="133"/>
      <c r="DG93" s="133"/>
      <c r="DH93" s="133"/>
      <c r="DI93" s="133"/>
      <c r="DJ93" s="133"/>
      <c r="DK93" s="133"/>
      <c r="DL93" s="133"/>
      <c r="DM93" s="133"/>
      <c r="DN93" s="133"/>
      <c r="DO93" s="133"/>
      <c r="DP93" s="133"/>
      <c r="DQ93" s="133"/>
      <c r="DR93" s="133"/>
      <c r="DS93" s="133"/>
      <c r="DT93" s="133"/>
      <c r="DU93" s="133"/>
      <c r="DV93" s="133"/>
      <c r="DW93" s="133"/>
      <c r="DX93" s="133"/>
      <c r="DY93" s="133"/>
      <c r="DZ93" s="133"/>
      <c r="EA93" s="133"/>
      <c r="EB93" s="133"/>
      <c r="EG93" s="52"/>
      <c r="EH93" s="52"/>
      <c r="EI93" s="52"/>
      <c r="EJ93" s="52"/>
      <c r="EK93" s="52"/>
      <c r="EL93" s="52"/>
      <c r="EM93" s="52"/>
      <c r="EN93" s="52"/>
      <c r="EO93" s="52"/>
      <c r="EP93" s="52"/>
      <c r="EQ93" s="52"/>
      <c r="ER93" s="52"/>
      <c r="ES93" s="52"/>
      <c r="ET93" s="52"/>
      <c r="EU93" s="52"/>
      <c r="EV93" s="52"/>
      <c r="EW93" s="52"/>
      <c r="EX93" s="52"/>
      <c r="EY93" s="52"/>
      <c r="EZ93" s="52"/>
      <c r="FA93" s="52"/>
      <c r="FB93" s="52"/>
      <c r="FC93" s="52"/>
      <c r="FD93" s="52"/>
      <c r="FE93" s="52"/>
      <c r="FF93" s="52"/>
      <c r="FG93" s="52"/>
      <c r="FH93" s="52"/>
      <c r="FI93" s="52"/>
      <c r="FJ93" s="52"/>
      <c r="FK93" s="52"/>
      <c r="FL93" s="52"/>
      <c r="FM93" s="52"/>
      <c r="FN93" s="52"/>
      <c r="FO93" s="52"/>
      <c r="FP93" s="52"/>
      <c r="FQ93" s="52"/>
      <c r="FR93" s="52"/>
      <c r="FS93" s="52"/>
      <c r="FT93" s="52"/>
      <c r="FU93" s="52"/>
      <c r="FV93" s="52"/>
    </row>
    <row r="94" spans="1:178" s="52" customFormat="1" ht="15.75" x14ac:dyDescent="0.25">
      <c r="A94" s="51"/>
      <c r="B94" s="150" t="s">
        <v>82</v>
      </c>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c r="AV94" s="128"/>
      <c r="AW94" s="128"/>
      <c r="AX94" s="128"/>
      <c r="AY94" s="128"/>
      <c r="AZ94" s="128"/>
      <c r="BA94" s="128"/>
      <c r="BB94" s="128"/>
      <c r="BC94" s="128"/>
      <c r="BD94" s="128"/>
      <c r="BE94" s="129"/>
      <c r="BF94" s="81"/>
      <c r="BG94" s="101">
        <f>DE92+1</f>
        <v>45</v>
      </c>
      <c r="BH94" s="102"/>
      <c r="BI94" s="103"/>
      <c r="BJ94" s="81"/>
      <c r="BK94" s="104"/>
      <c r="BL94" s="105"/>
      <c r="BM94" s="105"/>
      <c r="BN94" s="105"/>
      <c r="BO94" s="105"/>
      <c r="BP94" s="105"/>
      <c r="BQ94" s="105"/>
      <c r="BR94" s="105"/>
      <c r="BS94" s="105"/>
      <c r="BT94" s="105"/>
      <c r="BU94" s="105"/>
      <c r="BV94" s="105"/>
      <c r="BW94" s="105"/>
      <c r="BX94" s="105"/>
      <c r="BY94" s="105"/>
      <c r="BZ94" s="105"/>
      <c r="CA94" s="105"/>
      <c r="CB94" s="105"/>
      <c r="CC94" s="105"/>
      <c r="CD94" s="106"/>
      <c r="CE94" s="81"/>
      <c r="CF94" s="101">
        <f>BG94+1</f>
        <v>46</v>
      </c>
      <c r="CG94" s="102"/>
      <c r="CH94" s="103"/>
      <c r="CI94" s="81"/>
      <c r="CJ94" s="104"/>
      <c r="CK94" s="105"/>
      <c r="CL94" s="105"/>
      <c r="CM94" s="105"/>
      <c r="CN94" s="105"/>
      <c r="CO94" s="105"/>
      <c r="CP94" s="105"/>
      <c r="CQ94" s="105"/>
      <c r="CR94" s="105"/>
      <c r="CS94" s="105"/>
      <c r="CT94" s="105"/>
      <c r="CU94" s="105"/>
      <c r="CV94" s="105"/>
      <c r="CW94" s="105"/>
      <c r="CX94" s="105"/>
      <c r="CY94" s="105"/>
      <c r="CZ94" s="105"/>
      <c r="DA94" s="105"/>
      <c r="DB94" s="105"/>
      <c r="DC94" s="106"/>
      <c r="DD94" s="81"/>
      <c r="DE94" s="101">
        <f>CF94+1</f>
        <v>47</v>
      </c>
      <c r="DF94" s="102"/>
      <c r="DG94" s="103"/>
      <c r="DH94" s="81"/>
      <c r="DI94" s="104"/>
      <c r="DJ94" s="105"/>
      <c r="DK94" s="105"/>
      <c r="DL94" s="105"/>
      <c r="DM94" s="105"/>
      <c r="DN94" s="105"/>
      <c r="DO94" s="105"/>
      <c r="DP94" s="105"/>
      <c r="DQ94" s="105"/>
      <c r="DR94" s="105"/>
      <c r="DS94" s="105"/>
      <c r="DT94" s="105"/>
      <c r="DU94" s="105"/>
      <c r="DV94" s="105"/>
      <c r="DW94" s="105"/>
      <c r="DX94" s="105"/>
      <c r="DY94" s="105"/>
      <c r="DZ94" s="105"/>
      <c r="EA94" s="105"/>
      <c r="EB94" s="106"/>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row>
    <row r="95" spans="1:178" ht="3" customHeight="1" x14ac:dyDescent="0.25">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3"/>
      <c r="BN95" s="133"/>
      <c r="BO95" s="133"/>
      <c r="BP95" s="133"/>
      <c r="BQ95" s="133"/>
      <c r="BR95" s="133"/>
      <c r="BS95" s="133"/>
      <c r="BT95" s="133"/>
      <c r="BU95" s="133"/>
      <c r="BV95" s="133"/>
      <c r="BW95" s="133"/>
      <c r="BX95" s="133"/>
      <c r="BY95" s="133"/>
      <c r="BZ95" s="133"/>
      <c r="CA95" s="133"/>
      <c r="CB95" s="133"/>
      <c r="CC95" s="133"/>
      <c r="CD95" s="133"/>
      <c r="CE95" s="133"/>
      <c r="CF95" s="133"/>
      <c r="CG95" s="133"/>
      <c r="CH95" s="133"/>
      <c r="CI95" s="133"/>
      <c r="CJ95" s="133"/>
      <c r="CK95" s="133"/>
      <c r="CL95" s="133"/>
      <c r="CM95" s="133"/>
      <c r="CN95" s="133"/>
      <c r="CO95" s="133"/>
      <c r="CP95" s="133"/>
      <c r="CQ95" s="133"/>
      <c r="CR95" s="133"/>
      <c r="CS95" s="133"/>
      <c r="CT95" s="133"/>
      <c r="CU95" s="133"/>
      <c r="CV95" s="133"/>
      <c r="CW95" s="133"/>
      <c r="CX95" s="133"/>
      <c r="CY95" s="133"/>
      <c r="CZ95" s="133"/>
      <c r="DA95" s="133"/>
      <c r="DB95" s="133"/>
      <c r="DC95" s="133"/>
      <c r="DD95" s="133"/>
      <c r="DE95" s="133"/>
      <c r="DF95" s="133"/>
      <c r="DG95" s="133"/>
      <c r="DH95" s="133"/>
      <c r="DI95" s="133"/>
      <c r="DJ95" s="133"/>
      <c r="DK95" s="133"/>
      <c r="DL95" s="133"/>
      <c r="DM95" s="133"/>
      <c r="DN95" s="133"/>
      <c r="DO95" s="133"/>
      <c r="DP95" s="133"/>
      <c r="DQ95" s="133"/>
      <c r="DR95" s="133"/>
      <c r="DS95" s="133"/>
      <c r="DT95" s="133"/>
      <c r="DU95" s="133"/>
      <c r="DV95" s="133"/>
      <c r="DW95" s="133"/>
      <c r="DX95" s="133"/>
      <c r="DY95" s="133"/>
      <c r="DZ95" s="133"/>
      <c r="EA95" s="133"/>
      <c r="EB95" s="133"/>
      <c r="EG95" s="52"/>
      <c r="EH95" s="52"/>
      <c r="EI95" s="52"/>
      <c r="EJ95" s="52"/>
      <c r="EK95" s="52"/>
      <c r="EL95" s="52"/>
      <c r="EM95" s="52"/>
      <c r="EN95" s="52"/>
      <c r="EO95" s="52"/>
      <c r="EP95" s="52"/>
      <c r="EQ95" s="52"/>
      <c r="ER95" s="52"/>
      <c r="ES95" s="52"/>
      <c r="ET95" s="52"/>
      <c r="EU95" s="52"/>
      <c r="EV95" s="52"/>
      <c r="EW95" s="52"/>
      <c r="EX95" s="52"/>
      <c r="EY95" s="52"/>
      <c r="EZ95" s="52"/>
      <c r="FA95" s="52"/>
      <c r="FB95" s="52"/>
      <c r="FC95" s="52"/>
      <c r="FD95" s="52"/>
      <c r="FE95" s="52"/>
      <c r="FF95" s="52"/>
      <c r="FG95" s="52"/>
      <c r="FH95" s="52"/>
      <c r="FI95" s="52"/>
      <c r="FJ95" s="52"/>
      <c r="FK95" s="52"/>
      <c r="FL95" s="52"/>
      <c r="FM95" s="52"/>
      <c r="FN95" s="52"/>
      <c r="FO95" s="52"/>
      <c r="FP95" s="52"/>
      <c r="FQ95" s="52"/>
      <c r="FR95" s="52"/>
      <c r="FS95" s="52"/>
      <c r="FT95" s="52"/>
      <c r="FU95" s="52"/>
      <c r="FV95" s="52"/>
    </row>
    <row r="96" spans="1:178" s="52" customFormat="1" ht="15.75" x14ac:dyDescent="0.25">
      <c r="A96" s="51"/>
      <c r="B96" s="150" t="s">
        <v>83</v>
      </c>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c r="AU96" s="128"/>
      <c r="AV96" s="128"/>
      <c r="AW96" s="128"/>
      <c r="AX96" s="128"/>
      <c r="AY96" s="128"/>
      <c r="AZ96" s="128"/>
      <c r="BA96" s="128"/>
      <c r="BB96" s="128"/>
      <c r="BC96" s="128"/>
      <c r="BD96" s="128"/>
      <c r="BE96" s="129"/>
      <c r="BF96" s="81"/>
      <c r="BG96" s="101">
        <f>DE94+1</f>
        <v>48</v>
      </c>
      <c r="BH96" s="102"/>
      <c r="BI96" s="103"/>
      <c r="BJ96" s="81"/>
      <c r="BK96" s="104"/>
      <c r="BL96" s="105"/>
      <c r="BM96" s="105"/>
      <c r="BN96" s="105"/>
      <c r="BO96" s="105"/>
      <c r="BP96" s="105"/>
      <c r="BQ96" s="105"/>
      <c r="BR96" s="105"/>
      <c r="BS96" s="105"/>
      <c r="BT96" s="105"/>
      <c r="BU96" s="105"/>
      <c r="BV96" s="105"/>
      <c r="BW96" s="105"/>
      <c r="BX96" s="105"/>
      <c r="BY96" s="105"/>
      <c r="BZ96" s="105"/>
      <c r="CA96" s="105"/>
      <c r="CB96" s="105"/>
      <c r="CC96" s="105"/>
      <c r="CD96" s="106"/>
      <c r="CE96" s="81"/>
      <c r="CF96" s="101">
        <f>BG96+1</f>
        <v>49</v>
      </c>
      <c r="CG96" s="102"/>
      <c r="CH96" s="103"/>
      <c r="CI96" s="81"/>
      <c r="CJ96" s="104"/>
      <c r="CK96" s="105"/>
      <c r="CL96" s="105"/>
      <c r="CM96" s="105"/>
      <c r="CN96" s="105"/>
      <c r="CO96" s="105"/>
      <c r="CP96" s="105"/>
      <c r="CQ96" s="105"/>
      <c r="CR96" s="105"/>
      <c r="CS96" s="105"/>
      <c r="CT96" s="105"/>
      <c r="CU96" s="105"/>
      <c r="CV96" s="105"/>
      <c r="CW96" s="105"/>
      <c r="CX96" s="105"/>
      <c r="CY96" s="105"/>
      <c r="CZ96" s="105"/>
      <c r="DA96" s="105"/>
      <c r="DB96" s="105"/>
      <c r="DC96" s="106"/>
      <c r="DD96" s="81"/>
      <c r="DE96" s="101">
        <f>CF96+1</f>
        <v>50</v>
      </c>
      <c r="DF96" s="102"/>
      <c r="DG96" s="103"/>
      <c r="DH96" s="81"/>
      <c r="DI96" s="104"/>
      <c r="DJ96" s="105"/>
      <c r="DK96" s="105"/>
      <c r="DL96" s="105"/>
      <c r="DM96" s="105"/>
      <c r="DN96" s="105"/>
      <c r="DO96" s="105"/>
      <c r="DP96" s="105"/>
      <c r="DQ96" s="105"/>
      <c r="DR96" s="105"/>
      <c r="DS96" s="105"/>
      <c r="DT96" s="105"/>
      <c r="DU96" s="105"/>
      <c r="DV96" s="105"/>
      <c r="DW96" s="105"/>
      <c r="DX96" s="105"/>
      <c r="DY96" s="105"/>
      <c r="DZ96" s="105"/>
      <c r="EA96" s="105"/>
      <c r="EB96" s="106"/>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row>
    <row r="97" spans="1:178" ht="3" customHeight="1" x14ac:dyDescent="0.25">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3"/>
      <c r="BM97" s="133"/>
      <c r="BN97" s="133"/>
      <c r="BO97" s="133"/>
      <c r="BP97" s="133"/>
      <c r="BQ97" s="133"/>
      <c r="BR97" s="133"/>
      <c r="BS97" s="133"/>
      <c r="BT97" s="133"/>
      <c r="BU97" s="133"/>
      <c r="BV97" s="133"/>
      <c r="BW97" s="133"/>
      <c r="BX97" s="133"/>
      <c r="BY97" s="133"/>
      <c r="BZ97" s="133"/>
      <c r="CA97" s="133"/>
      <c r="CB97" s="133"/>
      <c r="CC97" s="133"/>
      <c r="CD97" s="133"/>
      <c r="CE97" s="133"/>
      <c r="CF97" s="133"/>
      <c r="CG97" s="133"/>
      <c r="CH97" s="133"/>
      <c r="CI97" s="133"/>
      <c r="CJ97" s="133"/>
      <c r="CK97" s="133"/>
      <c r="CL97" s="133"/>
      <c r="CM97" s="133"/>
      <c r="CN97" s="133"/>
      <c r="CO97" s="133"/>
      <c r="CP97" s="133"/>
      <c r="CQ97" s="133"/>
      <c r="CR97" s="133"/>
      <c r="CS97" s="133"/>
      <c r="CT97" s="133"/>
      <c r="CU97" s="133"/>
      <c r="CV97" s="133"/>
      <c r="CW97" s="133"/>
      <c r="CX97" s="133"/>
      <c r="CY97" s="133"/>
      <c r="CZ97" s="133"/>
      <c r="DA97" s="133"/>
      <c r="DB97" s="133"/>
      <c r="DC97" s="133"/>
      <c r="DD97" s="133"/>
      <c r="DE97" s="133"/>
      <c r="DF97" s="133"/>
      <c r="DG97" s="133"/>
      <c r="DH97" s="133"/>
      <c r="DI97" s="133"/>
      <c r="DJ97" s="133"/>
      <c r="DK97" s="133"/>
      <c r="DL97" s="133"/>
      <c r="DM97" s="133"/>
      <c r="DN97" s="133"/>
      <c r="DO97" s="133"/>
      <c r="DP97" s="133"/>
      <c r="DQ97" s="133"/>
      <c r="DR97" s="133"/>
      <c r="DS97" s="133"/>
      <c r="DT97" s="133"/>
      <c r="DU97" s="133"/>
      <c r="DV97" s="133"/>
      <c r="DW97" s="133"/>
      <c r="DX97" s="133"/>
      <c r="DY97" s="133"/>
      <c r="DZ97" s="133"/>
      <c r="EA97" s="133"/>
      <c r="EB97" s="133"/>
      <c r="EG97" s="52"/>
      <c r="EH97" s="52"/>
      <c r="EI97" s="52"/>
      <c r="EJ97" s="52"/>
      <c r="EK97" s="52"/>
      <c r="EL97" s="52"/>
      <c r="EM97" s="52"/>
      <c r="EN97" s="52"/>
      <c r="EO97" s="52"/>
      <c r="EP97" s="52"/>
      <c r="EQ97" s="52"/>
      <c r="ER97" s="52"/>
      <c r="ES97" s="52"/>
      <c r="ET97" s="52"/>
      <c r="EU97" s="52"/>
      <c r="EV97" s="52"/>
      <c r="EW97" s="52"/>
      <c r="EX97" s="52"/>
      <c r="EY97" s="52"/>
      <c r="EZ97" s="52"/>
      <c r="FA97" s="52"/>
      <c r="FB97" s="52"/>
      <c r="FC97" s="52"/>
      <c r="FD97" s="52"/>
      <c r="FE97" s="52"/>
      <c r="FF97" s="52"/>
      <c r="FG97" s="52"/>
      <c r="FH97" s="52"/>
      <c r="FI97" s="52"/>
      <c r="FJ97" s="52"/>
      <c r="FK97" s="52"/>
      <c r="FL97" s="52"/>
      <c r="FM97" s="52"/>
      <c r="FN97" s="52"/>
      <c r="FO97" s="52"/>
      <c r="FP97" s="52"/>
      <c r="FQ97" s="52"/>
      <c r="FR97" s="52"/>
      <c r="FS97" s="52"/>
      <c r="FT97" s="52"/>
      <c r="FU97" s="52"/>
      <c r="FV97" s="52"/>
    </row>
    <row r="98" spans="1:178" s="52" customFormat="1" ht="15.75" x14ac:dyDescent="0.25">
      <c r="A98" s="51"/>
      <c r="B98" s="150" t="s">
        <v>84</v>
      </c>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c r="BA98" s="128"/>
      <c r="BB98" s="128"/>
      <c r="BC98" s="128"/>
      <c r="BD98" s="128"/>
      <c r="BE98" s="129"/>
      <c r="BF98" s="81"/>
      <c r="BG98" s="101">
        <f>DE96+1</f>
        <v>51</v>
      </c>
      <c r="BH98" s="102"/>
      <c r="BI98" s="103"/>
      <c r="BJ98" s="81"/>
      <c r="BK98" s="104"/>
      <c r="BL98" s="105"/>
      <c r="BM98" s="105"/>
      <c r="BN98" s="105"/>
      <c r="BO98" s="105"/>
      <c r="BP98" s="105"/>
      <c r="BQ98" s="105"/>
      <c r="BR98" s="105"/>
      <c r="BS98" s="105"/>
      <c r="BT98" s="105"/>
      <c r="BU98" s="105"/>
      <c r="BV98" s="105"/>
      <c r="BW98" s="105"/>
      <c r="BX98" s="105"/>
      <c r="BY98" s="105"/>
      <c r="BZ98" s="105"/>
      <c r="CA98" s="105"/>
      <c r="CB98" s="105"/>
      <c r="CC98" s="105"/>
      <c r="CD98" s="106"/>
      <c r="CE98" s="81"/>
      <c r="CF98" s="101">
        <f>BG98+1</f>
        <v>52</v>
      </c>
      <c r="CG98" s="102"/>
      <c r="CH98" s="103"/>
      <c r="CI98" s="81"/>
      <c r="CJ98" s="104"/>
      <c r="CK98" s="105"/>
      <c r="CL98" s="105"/>
      <c r="CM98" s="105"/>
      <c r="CN98" s="105"/>
      <c r="CO98" s="105"/>
      <c r="CP98" s="105"/>
      <c r="CQ98" s="105"/>
      <c r="CR98" s="105"/>
      <c r="CS98" s="105"/>
      <c r="CT98" s="105"/>
      <c r="CU98" s="105"/>
      <c r="CV98" s="105"/>
      <c r="CW98" s="105"/>
      <c r="CX98" s="105"/>
      <c r="CY98" s="105"/>
      <c r="CZ98" s="105"/>
      <c r="DA98" s="105"/>
      <c r="DB98" s="105"/>
      <c r="DC98" s="106"/>
      <c r="DD98" s="81"/>
      <c r="DE98" s="101">
        <f>CF98+1</f>
        <v>53</v>
      </c>
      <c r="DF98" s="102"/>
      <c r="DG98" s="103"/>
      <c r="DH98" s="81"/>
      <c r="DI98" s="104"/>
      <c r="DJ98" s="105"/>
      <c r="DK98" s="105"/>
      <c r="DL98" s="105"/>
      <c r="DM98" s="105"/>
      <c r="DN98" s="105"/>
      <c r="DO98" s="105"/>
      <c r="DP98" s="105"/>
      <c r="DQ98" s="105"/>
      <c r="DR98" s="105"/>
      <c r="DS98" s="105"/>
      <c r="DT98" s="105"/>
      <c r="DU98" s="105"/>
      <c r="DV98" s="105"/>
      <c r="DW98" s="105"/>
      <c r="DX98" s="105"/>
      <c r="DY98" s="105"/>
      <c r="DZ98" s="105"/>
      <c r="EA98" s="105"/>
      <c r="EB98" s="106"/>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row>
    <row r="99" spans="1:178" ht="3" customHeight="1" x14ac:dyDescent="0.25">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BQ99" s="133"/>
      <c r="BR99" s="133"/>
      <c r="BS99" s="133"/>
      <c r="BT99" s="133"/>
      <c r="BU99" s="133"/>
      <c r="BV99" s="133"/>
      <c r="BW99" s="133"/>
      <c r="BX99" s="133"/>
      <c r="BY99" s="133"/>
      <c r="BZ99" s="133"/>
      <c r="CA99" s="133"/>
      <c r="CB99" s="133"/>
      <c r="CC99" s="133"/>
      <c r="CD99" s="133"/>
      <c r="CE99" s="133"/>
      <c r="CF99" s="133"/>
      <c r="CG99" s="133"/>
      <c r="CH99" s="133"/>
      <c r="CI99" s="133"/>
      <c r="CJ99" s="133"/>
      <c r="CK99" s="133"/>
      <c r="CL99" s="133"/>
      <c r="CM99" s="133"/>
      <c r="CN99" s="133"/>
      <c r="CO99" s="133"/>
      <c r="CP99" s="133"/>
      <c r="CQ99" s="133"/>
      <c r="CR99" s="133"/>
      <c r="CS99" s="133"/>
      <c r="CT99" s="133"/>
      <c r="CU99" s="133"/>
      <c r="CV99" s="133"/>
      <c r="CW99" s="133"/>
      <c r="CX99" s="133"/>
      <c r="CY99" s="133"/>
      <c r="CZ99" s="133"/>
      <c r="DA99" s="133"/>
      <c r="DB99" s="133"/>
      <c r="DC99" s="133"/>
      <c r="DD99" s="133"/>
      <c r="DE99" s="133"/>
      <c r="DF99" s="133"/>
      <c r="DG99" s="133"/>
      <c r="DH99" s="133"/>
      <c r="DI99" s="133"/>
      <c r="DJ99" s="133"/>
      <c r="DK99" s="133"/>
      <c r="DL99" s="133"/>
      <c r="DM99" s="133"/>
      <c r="DN99" s="133"/>
      <c r="DO99" s="133"/>
      <c r="DP99" s="133"/>
      <c r="DQ99" s="133"/>
      <c r="DR99" s="133"/>
      <c r="DS99" s="133"/>
      <c r="DT99" s="133"/>
      <c r="DU99" s="133"/>
      <c r="DV99" s="133"/>
      <c r="DW99" s="133"/>
      <c r="DX99" s="133"/>
      <c r="DY99" s="133"/>
      <c r="DZ99" s="133"/>
      <c r="EA99" s="133"/>
      <c r="EB99" s="133"/>
      <c r="EG99" s="52"/>
      <c r="EH99" s="52"/>
      <c r="EI99" s="52"/>
      <c r="EJ99" s="52"/>
      <c r="EK99" s="52"/>
      <c r="EL99" s="52"/>
      <c r="EM99" s="52"/>
      <c r="EN99" s="52"/>
      <c r="EO99" s="52"/>
      <c r="EP99" s="52"/>
      <c r="EQ99" s="52"/>
      <c r="ER99" s="52"/>
      <c r="ES99" s="52"/>
      <c r="ET99" s="52"/>
      <c r="EU99" s="52"/>
      <c r="EV99" s="52"/>
      <c r="EW99" s="52"/>
      <c r="EX99" s="52"/>
      <c r="EY99" s="52"/>
      <c r="EZ99" s="52"/>
      <c r="FA99" s="52"/>
      <c r="FB99" s="52"/>
      <c r="FC99" s="52"/>
      <c r="FD99" s="52"/>
      <c r="FE99" s="52"/>
      <c r="FF99" s="52"/>
      <c r="FG99" s="52"/>
      <c r="FH99" s="52"/>
      <c r="FI99" s="52"/>
      <c r="FJ99" s="52"/>
      <c r="FK99" s="52"/>
      <c r="FL99" s="52"/>
      <c r="FM99" s="52"/>
      <c r="FN99" s="52"/>
      <c r="FO99" s="52"/>
      <c r="FP99" s="52"/>
      <c r="FQ99" s="52"/>
      <c r="FR99" s="52"/>
      <c r="FS99" s="52"/>
      <c r="FT99" s="52"/>
      <c r="FU99" s="52"/>
      <c r="FV99" s="52"/>
    </row>
    <row r="100" spans="1:178" s="52" customFormat="1" ht="15.75" x14ac:dyDescent="0.25">
      <c r="A100" s="51"/>
      <c r="B100" s="150" t="s">
        <v>85</v>
      </c>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9"/>
      <c r="BF100" s="81"/>
      <c r="BG100" s="101">
        <f>DE98+1</f>
        <v>54</v>
      </c>
      <c r="BH100" s="102"/>
      <c r="BI100" s="103"/>
      <c r="BJ100" s="81"/>
      <c r="BK100" s="104"/>
      <c r="BL100" s="105"/>
      <c r="BM100" s="105"/>
      <c r="BN100" s="105"/>
      <c r="BO100" s="105"/>
      <c r="BP100" s="105"/>
      <c r="BQ100" s="105"/>
      <c r="BR100" s="105"/>
      <c r="BS100" s="105"/>
      <c r="BT100" s="105"/>
      <c r="BU100" s="105"/>
      <c r="BV100" s="105"/>
      <c r="BW100" s="105"/>
      <c r="BX100" s="105"/>
      <c r="BY100" s="105"/>
      <c r="BZ100" s="105"/>
      <c r="CA100" s="105"/>
      <c r="CB100" s="105"/>
      <c r="CC100" s="105"/>
      <c r="CD100" s="106"/>
      <c r="CE100" s="81"/>
      <c r="CF100" s="101">
        <f>BG100+1</f>
        <v>55</v>
      </c>
      <c r="CG100" s="102"/>
      <c r="CH100" s="103"/>
      <c r="CI100" s="81"/>
      <c r="CJ100" s="104"/>
      <c r="CK100" s="105"/>
      <c r="CL100" s="105"/>
      <c r="CM100" s="105"/>
      <c r="CN100" s="105"/>
      <c r="CO100" s="105"/>
      <c r="CP100" s="105"/>
      <c r="CQ100" s="105"/>
      <c r="CR100" s="105"/>
      <c r="CS100" s="105"/>
      <c r="CT100" s="105"/>
      <c r="CU100" s="105"/>
      <c r="CV100" s="105"/>
      <c r="CW100" s="105"/>
      <c r="CX100" s="105"/>
      <c r="CY100" s="105"/>
      <c r="CZ100" s="105"/>
      <c r="DA100" s="105"/>
      <c r="DB100" s="105"/>
      <c r="DC100" s="106"/>
      <c r="DD100" s="81"/>
      <c r="DE100" s="101">
        <f>CF100+1</f>
        <v>56</v>
      </c>
      <c r="DF100" s="102"/>
      <c r="DG100" s="103"/>
      <c r="DH100" s="81"/>
      <c r="DI100" s="104"/>
      <c r="DJ100" s="105"/>
      <c r="DK100" s="105"/>
      <c r="DL100" s="105"/>
      <c r="DM100" s="105"/>
      <c r="DN100" s="105"/>
      <c r="DO100" s="105"/>
      <c r="DP100" s="105"/>
      <c r="DQ100" s="105"/>
      <c r="DR100" s="105"/>
      <c r="DS100" s="105"/>
      <c r="DT100" s="105"/>
      <c r="DU100" s="105"/>
      <c r="DV100" s="105"/>
      <c r="DW100" s="105"/>
      <c r="DX100" s="105"/>
      <c r="DY100" s="105"/>
      <c r="DZ100" s="105"/>
      <c r="EA100" s="105"/>
      <c r="EB100" s="106"/>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row>
    <row r="101" spans="1:178" ht="3" customHeight="1" x14ac:dyDescent="0.25">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3"/>
      <c r="BT101" s="133"/>
      <c r="BU101" s="133"/>
      <c r="BV101" s="133"/>
      <c r="BW101" s="133"/>
      <c r="BX101" s="133"/>
      <c r="BY101" s="133"/>
      <c r="BZ101" s="133"/>
      <c r="CA101" s="133"/>
      <c r="CB101" s="133"/>
      <c r="CC101" s="133"/>
      <c r="CD101" s="133"/>
      <c r="CE101" s="133"/>
      <c r="CF101" s="133"/>
      <c r="CG101" s="133"/>
      <c r="CH101" s="133"/>
      <c r="CI101" s="133"/>
      <c r="CJ101" s="133"/>
      <c r="CK101" s="133"/>
      <c r="CL101" s="133"/>
      <c r="CM101" s="133"/>
      <c r="CN101" s="133"/>
      <c r="CO101" s="133"/>
      <c r="CP101" s="133"/>
      <c r="CQ101" s="133"/>
      <c r="CR101" s="133"/>
      <c r="CS101" s="133"/>
      <c r="CT101" s="133"/>
      <c r="CU101" s="133"/>
      <c r="CV101" s="133"/>
      <c r="CW101" s="133"/>
      <c r="CX101" s="133"/>
      <c r="CY101" s="133"/>
      <c r="CZ101" s="133"/>
      <c r="DA101" s="133"/>
      <c r="DB101" s="133"/>
      <c r="DC101" s="133"/>
      <c r="DD101" s="133"/>
      <c r="DE101" s="133"/>
      <c r="DF101" s="133"/>
      <c r="DG101" s="133"/>
      <c r="DH101" s="133"/>
      <c r="DI101" s="133"/>
      <c r="DJ101" s="133"/>
      <c r="DK101" s="133"/>
      <c r="DL101" s="133"/>
      <c r="DM101" s="133"/>
      <c r="DN101" s="133"/>
      <c r="DO101" s="133"/>
      <c r="DP101" s="133"/>
      <c r="DQ101" s="133"/>
      <c r="DR101" s="133"/>
      <c r="DS101" s="133"/>
      <c r="DT101" s="133"/>
      <c r="DU101" s="133"/>
      <c r="DV101" s="133"/>
      <c r="DW101" s="133"/>
      <c r="DX101" s="133"/>
      <c r="DY101" s="133"/>
      <c r="DZ101" s="133"/>
      <c r="EA101" s="133"/>
      <c r="EB101" s="133"/>
      <c r="EG101" s="52"/>
      <c r="EH101" s="52"/>
      <c r="EI101" s="52"/>
      <c r="EJ101" s="52"/>
      <c r="EK101" s="52"/>
      <c r="EL101" s="52"/>
      <c r="EM101" s="52"/>
      <c r="EN101" s="52"/>
      <c r="EO101" s="52"/>
      <c r="EP101" s="52"/>
      <c r="EQ101" s="52"/>
      <c r="ER101" s="52"/>
      <c r="ES101" s="52"/>
      <c r="ET101" s="52"/>
      <c r="EU101" s="52"/>
      <c r="EV101" s="52"/>
      <c r="EW101" s="52"/>
      <c r="EX101" s="52"/>
      <c r="EY101" s="52"/>
      <c r="EZ101" s="52"/>
      <c r="FA101" s="52"/>
      <c r="FB101" s="52"/>
      <c r="FC101" s="52"/>
      <c r="FD101" s="52"/>
      <c r="FE101" s="52"/>
      <c r="FF101" s="52"/>
      <c r="FG101" s="52"/>
      <c r="FH101" s="52"/>
      <c r="FI101" s="52"/>
      <c r="FJ101" s="52"/>
      <c r="FK101" s="52"/>
      <c r="FL101" s="52"/>
      <c r="FM101" s="52"/>
      <c r="FN101" s="52"/>
      <c r="FO101" s="52"/>
      <c r="FP101" s="52"/>
      <c r="FQ101" s="52"/>
      <c r="FR101" s="52"/>
      <c r="FS101" s="52"/>
      <c r="FT101" s="52"/>
      <c r="FU101" s="52"/>
      <c r="FV101" s="52"/>
    </row>
    <row r="102" spans="1:178" s="52" customFormat="1" ht="15.75" x14ac:dyDescent="0.25">
      <c r="A102" s="51"/>
      <c r="B102" s="150" t="s">
        <v>86</v>
      </c>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29"/>
      <c r="BF102" s="81"/>
      <c r="BG102" s="101">
        <f>DE100+1</f>
        <v>57</v>
      </c>
      <c r="BH102" s="102"/>
      <c r="BI102" s="103"/>
      <c r="BJ102" s="81"/>
      <c r="BK102" s="104"/>
      <c r="BL102" s="105"/>
      <c r="BM102" s="105"/>
      <c r="BN102" s="105"/>
      <c r="BO102" s="105"/>
      <c r="BP102" s="105"/>
      <c r="BQ102" s="105"/>
      <c r="BR102" s="105"/>
      <c r="BS102" s="105"/>
      <c r="BT102" s="105"/>
      <c r="BU102" s="105"/>
      <c r="BV102" s="105"/>
      <c r="BW102" s="105"/>
      <c r="BX102" s="105"/>
      <c r="BY102" s="105"/>
      <c r="BZ102" s="105"/>
      <c r="CA102" s="105"/>
      <c r="CB102" s="105"/>
      <c r="CC102" s="105"/>
      <c r="CD102" s="106"/>
      <c r="CE102" s="81"/>
      <c r="CF102" s="101">
        <f>BG102+1</f>
        <v>58</v>
      </c>
      <c r="CG102" s="102"/>
      <c r="CH102" s="103"/>
      <c r="CI102" s="81"/>
      <c r="CJ102" s="104"/>
      <c r="CK102" s="105"/>
      <c r="CL102" s="105"/>
      <c r="CM102" s="105"/>
      <c r="CN102" s="105"/>
      <c r="CO102" s="105"/>
      <c r="CP102" s="105"/>
      <c r="CQ102" s="105"/>
      <c r="CR102" s="105"/>
      <c r="CS102" s="105"/>
      <c r="CT102" s="105"/>
      <c r="CU102" s="105"/>
      <c r="CV102" s="105"/>
      <c r="CW102" s="105"/>
      <c r="CX102" s="105"/>
      <c r="CY102" s="105"/>
      <c r="CZ102" s="105"/>
      <c r="DA102" s="105"/>
      <c r="DB102" s="105"/>
      <c r="DC102" s="106"/>
      <c r="DD102" s="81"/>
      <c r="DE102" s="101">
        <f>CF102+1</f>
        <v>59</v>
      </c>
      <c r="DF102" s="102"/>
      <c r="DG102" s="103"/>
      <c r="DH102" s="81"/>
      <c r="DI102" s="104"/>
      <c r="DJ102" s="105"/>
      <c r="DK102" s="105"/>
      <c r="DL102" s="105"/>
      <c r="DM102" s="105"/>
      <c r="DN102" s="105"/>
      <c r="DO102" s="105"/>
      <c r="DP102" s="105"/>
      <c r="DQ102" s="105"/>
      <c r="DR102" s="105"/>
      <c r="DS102" s="105"/>
      <c r="DT102" s="105"/>
      <c r="DU102" s="105"/>
      <c r="DV102" s="105"/>
      <c r="DW102" s="105"/>
      <c r="DX102" s="105"/>
      <c r="DY102" s="105"/>
      <c r="DZ102" s="105"/>
      <c r="EA102" s="105"/>
      <c r="EB102" s="106"/>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row>
    <row r="103" spans="1:178" ht="3" customHeight="1" x14ac:dyDescent="0.25">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3"/>
      <c r="BM103" s="133"/>
      <c r="BN103" s="133"/>
      <c r="BO103" s="133"/>
      <c r="BP103" s="133"/>
      <c r="BQ103" s="133"/>
      <c r="BR103" s="133"/>
      <c r="BS103" s="133"/>
      <c r="BT103" s="133"/>
      <c r="BU103" s="133"/>
      <c r="BV103" s="133"/>
      <c r="BW103" s="133"/>
      <c r="BX103" s="133"/>
      <c r="BY103" s="133"/>
      <c r="BZ103" s="133"/>
      <c r="CA103" s="133"/>
      <c r="CB103" s="133"/>
      <c r="CC103" s="133"/>
      <c r="CD103" s="133"/>
      <c r="CE103" s="133"/>
      <c r="CF103" s="133"/>
      <c r="CG103" s="133"/>
      <c r="CH103" s="133"/>
      <c r="CI103" s="133"/>
      <c r="CJ103" s="133"/>
      <c r="CK103" s="133"/>
      <c r="CL103" s="133"/>
      <c r="CM103" s="133"/>
      <c r="CN103" s="133"/>
      <c r="CO103" s="133"/>
      <c r="CP103" s="133"/>
      <c r="CQ103" s="133"/>
      <c r="CR103" s="133"/>
      <c r="CS103" s="133"/>
      <c r="CT103" s="133"/>
      <c r="CU103" s="133"/>
      <c r="CV103" s="133"/>
      <c r="CW103" s="133"/>
      <c r="CX103" s="133"/>
      <c r="CY103" s="133"/>
      <c r="CZ103" s="133"/>
      <c r="DA103" s="133"/>
      <c r="DB103" s="133"/>
      <c r="DC103" s="133"/>
      <c r="DD103" s="133"/>
      <c r="DE103" s="133"/>
      <c r="DF103" s="133"/>
      <c r="DG103" s="133"/>
      <c r="DH103" s="133"/>
      <c r="DI103" s="133"/>
      <c r="DJ103" s="133"/>
      <c r="DK103" s="133"/>
      <c r="DL103" s="133"/>
      <c r="DM103" s="133"/>
      <c r="DN103" s="133"/>
      <c r="DO103" s="133"/>
      <c r="DP103" s="133"/>
      <c r="DQ103" s="133"/>
      <c r="DR103" s="133"/>
      <c r="DS103" s="133"/>
      <c r="DT103" s="133"/>
      <c r="DU103" s="133"/>
      <c r="DV103" s="133"/>
      <c r="DW103" s="133"/>
      <c r="DX103" s="133"/>
      <c r="DY103" s="133"/>
      <c r="DZ103" s="133"/>
      <c r="EA103" s="133"/>
      <c r="EB103" s="133"/>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c r="FF103" s="52"/>
      <c r="FG103" s="52"/>
      <c r="FH103" s="52"/>
      <c r="FI103" s="52"/>
      <c r="FJ103" s="52"/>
      <c r="FK103" s="52"/>
      <c r="FL103" s="52"/>
      <c r="FM103" s="52"/>
      <c r="FN103" s="52"/>
      <c r="FO103" s="52"/>
      <c r="FP103" s="52"/>
      <c r="FQ103" s="52"/>
      <c r="FR103" s="52"/>
      <c r="FS103" s="52"/>
      <c r="FT103" s="52"/>
      <c r="FU103" s="52"/>
      <c r="FV103" s="52"/>
    </row>
    <row r="104" spans="1:178" s="52" customFormat="1" ht="15.75" x14ac:dyDescent="0.25">
      <c r="A104" s="51"/>
      <c r="B104" s="150" t="s">
        <v>87</v>
      </c>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8"/>
      <c r="AM104" s="128"/>
      <c r="AN104" s="128"/>
      <c r="AO104" s="128"/>
      <c r="AP104" s="128"/>
      <c r="AQ104" s="128"/>
      <c r="AR104" s="128"/>
      <c r="AS104" s="128"/>
      <c r="AT104" s="128"/>
      <c r="AU104" s="128"/>
      <c r="AV104" s="128"/>
      <c r="AW104" s="128"/>
      <c r="AX104" s="128"/>
      <c r="AY104" s="128"/>
      <c r="AZ104" s="128"/>
      <c r="BA104" s="128"/>
      <c r="BB104" s="128"/>
      <c r="BC104" s="128"/>
      <c r="BD104" s="128"/>
      <c r="BE104" s="129"/>
      <c r="BF104" s="81"/>
      <c r="BG104" s="101">
        <f>DE102+1</f>
        <v>60</v>
      </c>
      <c r="BH104" s="102"/>
      <c r="BI104" s="103"/>
      <c r="BJ104" s="81"/>
      <c r="BK104" s="104"/>
      <c r="BL104" s="105"/>
      <c r="BM104" s="105"/>
      <c r="BN104" s="105"/>
      <c r="BO104" s="105"/>
      <c r="BP104" s="105"/>
      <c r="BQ104" s="105"/>
      <c r="BR104" s="105"/>
      <c r="BS104" s="105"/>
      <c r="BT104" s="105"/>
      <c r="BU104" s="105"/>
      <c r="BV104" s="105"/>
      <c r="BW104" s="105"/>
      <c r="BX104" s="105"/>
      <c r="BY104" s="105"/>
      <c r="BZ104" s="105"/>
      <c r="CA104" s="105"/>
      <c r="CB104" s="105"/>
      <c r="CC104" s="105"/>
      <c r="CD104" s="106"/>
      <c r="CE104" s="81"/>
      <c r="CF104" s="101">
        <f>BG104+1</f>
        <v>61</v>
      </c>
      <c r="CG104" s="102"/>
      <c r="CH104" s="103"/>
      <c r="CI104" s="81"/>
      <c r="CJ104" s="104"/>
      <c r="CK104" s="105"/>
      <c r="CL104" s="105"/>
      <c r="CM104" s="105"/>
      <c r="CN104" s="105"/>
      <c r="CO104" s="105"/>
      <c r="CP104" s="105"/>
      <c r="CQ104" s="105"/>
      <c r="CR104" s="105"/>
      <c r="CS104" s="105"/>
      <c r="CT104" s="105"/>
      <c r="CU104" s="105"/>
      <c r="CV104" s="105"/>
      <c r="CW104" s="105"/>
      <c r="CX104" s="105"/>
      <c r="CY104" s="105"/>
      <c r="CZ104" s="105"/>
      <c r="DA104" s="105"/>
      <c r="DB104" s="105"/>
      <c r="DC104" s="106"/>
      <c r="DD104" s="81"/>
      <c r="DE104" s="101">
        <f>CF104+1</f>
        <v>62</v>
      </c>
      <c r="DF104" s="102"/>
      <c r="DG104" s="103"/>
      <c r="DH104" s="81"/>
      <c r="DI104" s="104"/>
      <c r="DJ104" s="105"/>
      <c r="DK104" s="105"/>
      <c r="DL104" s="105"/>
      <c r="DM104" s="105"/>
      <c r="DN104" s="105"/>
      <c r="DO104" s="105"/>
      <c r="DP104" s="105"/>
      <c r="DQ104" s="105"/>
      <c r="DR104" s="105"/>
      <c r="DS104" s="105"/>
      <c r="DT104" s="105"/>
      <c r="DU104" s="105"/>
      <c r="DV104" s="105"/>
      <c r="DW104" s="105"/>
      <c r="DX104" s="105"/>
      <c r="DY104" s="105"/>
      <c r="DZ104" s="105"/>
      <c r="EA104" s="105"/>
      <c r="EB104" s="106"/>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row>
    <row r="105" spans="1:178" ht="3" customHeight="1" x14ac:dyDescent="0.25">
      <c r="B105" s="136"/>
      <c r="C105" s="136"/>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3"/>
      <c r="BG105" s="136"/>
      <c r="BH105" s="136"/>
      <c r="BI105" s="136"/>
      <c r="BJ105" s="133"/>
      <c r="BK105" s="136"/>
      <c r="BL105" s="136"/>
      <c r="BM105" s="136"/>
      <c r="BN105" s="136"/>
      <c r="BO105" s="136"/>
      <c r="BP105" s="136"/>
      <c r="BQ105" s="136"/>
      <c r="BR105" s="136"/>
      <c r="BS105" s="136"/>
      <c r="BT105" s="136"/>
      <c r="BU105" s="136"/>
      <c r="BV105" s="136"/>
      <c r="BW105" s="136"/>
      <c r="BX105" s="136"/>
      <c r="BY105" s="136"/>
      <c r="BZ105" s="136"/>
      <c r="CA105" s="136"/>
      <c r="CB105" s="136"/>
      <c r="CC105" s="136"/>
      <c r="CD105" s="136"/>
      <c r="CE105" s="133"/>
      <c r="CF105" s="136"/>
      <c r="CG105" s="136"/>
      <c r="CH105" s="136"/>
      <c r="CI105" s="136"/>
      <c r="CJ105" s="136"/>
      <c r="CK105" s="136"/>
      <c r="CL105" s="136"/>
      <c r="CM105" s="136"/>
      <c r="CN105" s="136"/>
      <c r="CO105" s="136"/>
      <c r="CP105" s="136"/>
      <c r="CQ105" s="136"/>
      <c r="CR105" s="136"/>
      <c r="CS105" s="136"/>
      <c r="CT105" s="136"/>
      <c r="CU105" s="136"/>
      <c r="CV105" s="136"/>
      <c r="CW105" s="136"/>
      <c r="CX105" s="136"/>
      <c r="CY105" s="136"/>
      <c r="CZ105" s="136"/>
      <c r="DA105" s="136"/>
      <c r="DB105" s="136"/>
      <c r="DC105" s="136"/>
      <c r="DD105" s="133"/>
      <c r="DE105" s="136"/>
      <c r="DF105" s="136"/>
      <c r="DG105" s="136"/>
      <c r="DH105" s="133"/>
      <c r="DI105" s="136"/>
      <c r="DJ105" s="136"/>
      <c r="DK105" s="136"/>
      <c r="DL105" s="136"/>
      <c r="DM105" s="136"/>
      <c r="DN105" s="136"/>
      <c r="DO105" s="136"/>
      <c r="DP105" s="136"/>
      <c r="DQ105" s="136"/>
      <c r="DR105" s="136"/>
      <c r="DS105" s="136"/>
      <c r="DT105" s="136"/>
      <c r="DU105" s="136"/>
      <c r="DV105" s="136"/>
      <c r="DW105" s="136"/>
      <c r="DX105" s="136"/>
      <c r="DY105" s="136"/>
      <c r="DZ105" s="136"/>
      <c r="EA105" s="136"/>
      <c r="EB105" s="136"/>
      <c r="EG105" s="52"/>
      <c r="EH105" s="52"/>
      <c r="EI105" s="52"/>
      <c r="EJ105" s="52"/>
      <c r="EK105" s="52"/>
      <c r="EL105" s="52"/>
      <c r="EM105" s="52"/>
      <c r="EN105" s="52"/>
      <c r="EO105" s="52"/>
      <c r="EP105" s="52"/>
      <c r="EQ105" s="52"/>
      <c r="ER105" s="52"/>
      <c r="ES105" s="52"/>
      <c r="ET105" s="52"/>
      <c r="EU105" s="52"/>
      <c r="EV105" s="52"/>
      <c r="EW105" s="52"/>
      <c r="EX105" s="52"/>
      <c r="EY105" s="52"/>
      <c r="EZ105" s="52"/>
      <c r="FA105" s="52"/>
      <c r="FB105" s="52"/>
      <c r="FC105" s="52"/>
      <c r="FD105" s="52"/>
      <c r="FE105" s="52"/>
      <c r="FF105" s="52"/>
      <c r="FG105" s="52"/>
      <c r="FH105" s="52"/>
      <c r="FI105" s="52"/>
      <c r="FJ105" s="52"/>
      <c r="FK105" s="52"/>
      <c r="FL105" s="52"/>
      <c r="FM105" s="52"/>
      <c r="FN105" s="52"/>
      <c r="FO105" s="52"/>
      <c r="FP105" s="52"/>
      <c r="FQ105" s="52"/>
      <c r="FR105" s="52"/>
      <c r="FS105" s="52"/>
      <c r="FT105" s="52"/>
      <c r="FU105" s="52"/>
      <c r="FV105" s="52"/>
    </row>
    <row r="106" spans="1:178" s="52" customFormat="1" ht="15.75" x14ac:dyDescent="0.25">
      <c r="A106" s="51"/>
      <c r="B106" s="150" t="s">
        <v>43</v>
      </c>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128"/>
      <c r="AU106" s="128"/>
      <c r="AV106" s="128"/>
      <c r="AW106" s="128"/>
      <c r="AX106" s="128"/>
      <c r="AY106" s="128"/>
      <c r="AZ106" s="128"/>
      <c r="BA106" s="128"/>
      <c r="BB106" s="128"/>
      <c r="BC106" s="128"/>
      <c r="BD106" s="128"/>
      <c r="BE106" s="129"/>
      <c r="BF106" s="81"/>
      <c r="BG106" s="101">
        <f>DE104+1</f>
        <v>63</v>
      </c>
      <c r="BH106" s="102"/>
      <c r="BI106" s="103"/>
      <c r="BJ106" s="81"/>
      <c r="BK106" s="104"/>
      <c r="BL106" s="105"/>
      <c r="BM106" s="105"/>
      <c r="BN106" s="105"/>
      <c r="BO106" s="105"/>
      <c r="BP106" s="105"/>
      <c r="BQ106" s="105"/>
      <c r="BR106" s="105"/>
      <c r="BS106" s="105"/>
      <c r="BT106" s="105"/>
      <c r="BU106" s="105"/>
      <c r="BV106" s="105"/>
      <c r="BW106" s="105"/>
      <c r="BX106" s="105"/>
      <c r="BY106" s="105"/>
      <c r="BZ106" s="105"/>
      <c r="CA106" s="105"/>
      <c r="CB106" s="105"/>
      <c r="CC106" s="105"/>
      <c r="CD106" s="106"/>
      <c r="CE106" s="81"/>
      <c r="CF106" s="101">
        <f>BG106+1</f>
        <v>64</v>
      </c>
      <c r="CG106" s="102"/>
      <c r="CH106" s="103"/>
      <c r="CI106" s="81"/>
      <c r="CJ106" s="104"/>
      <c r="CK106" s="105"/>
      <c r="CL106" s="105"/>
      <c r="CM106" s="105"/>
      <c r="CN106" s="105"/>
      <c r="CO106" s="105"/>
      <c r="CP106" s="105"/>
      <c r="CQ106" s="105"/>
      <c r="CR106" s="105"/>
      <c r="CS106" s="105"/>
      <c r="CT106" s="105"/>
      <c r="CU106" s="105"/>
      <c r="CV106" s="105"/>
      <c r="CW106" s="105"/>
      <c r="CX106" s="105"/>
      <c r="CY106" s="105"/>
      <c r="CZ106" s="105"/>
      <c r="DA106" s="105"/>
      <c r="DB106" s="105"/>
      <c r="DC106" s="106"/>
      <c r="DD106" s="81"/>
      <c r="DE106" s="101">
        <f>CF106+1</f>
        <v>65</v>
      </c>
      <c r="DF106" s="102"/>
      <c r="DG106" s="103"/>
      <c r="DH106" s="81"/>
      <c r="DI106" s="104"/>
      <c r="DJ106" s="105"/>
      <c r="DK106" s="105"/>
      <c r="DL106" s="105"/>
      <c r="DM106" s="105"/>
      <c r="DN106" s="105"/>
      <c r="DO106" s="105"/>
      <c r="DP106" s="105"/>
      <c r="DQ106" s="105"/>
      <c r="DR106" s="105"/>
      <c r="DS106" s="105"/>
      <c r="DT106" s="105"/>
      <c r="DU106" s="105"/>
      <c r="DV106" s="105"/>
      <c r="DW106" s="105"/>
      <c r="DX106" s="105"/>
      <c r="DY106" s="105"/>
      <c r="DZ106" s="105"/>
      <c r="EA106" s="105"/>
      <c r="EB106" s="106"/>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row>
    <row r="107" spans="1:178" ht="3" customHeight="1" x14ac:dyDescent="0.25">
      <c r="B107" s="136"/>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3"/>
      <c r="BG107" s="136"/>
      <c r="BH107" s="136"/>
      <c r="BI107" s="136"/>
      <c r="BJ107" s="133"/>
      <c r="BK107" s="136"/>
      <c r="BL107" s="136"/>
      <c r="BM107" s="136"/>
      <c r="BN107" s="136"/>
      <c r="BO107" s="136"/>
      <c r="BP107" s="136"/>
      <c r="BQ107" s="136"/>
      <c r="BR107" s="136"/>
      <c r="BS107" s="136"/>
      <c r="BT107" s="136"/>
      <c r="BU107" s="136"/>
      <c r="BV107" s="136"/>
      <c r="BW107" s="136"/>
      <c r="BX107" s="136"/>
      <c r="BY107" s="136"/>
      <c r="BZ107" s="136"/>
      <c r="CA107" s="136"/>
      <c r="CB107" s="136"/>
      <c r="CC107" s="136"/>
      <c r="CD107" s="136"/>
      <c r="CE107" s="133"/>
      <c r="CF107" s="136"/>
      <c r="CG107" s="136"/>
      <c r="CH107" s="136"/>
      <c r="CI107" s="136"/>
      <c r="CJ107" s="136"/>
      <c r="CK107" s="136"/>
      <c r="CL107" s="136"/>
      <c r="CM107" s="136"/>
      <c r="CN107" s="136"/>
      <c r="CO107" s="136"/>
      <c r="CP107" s="136"/>
      <c r="CQ107" s="136"/>
      <c r="CR107" s="136"/>
      <c r="CS107" s="136"/>
      <c r="CT107" s="136"/>
      <c r="CU107" s="136"/>
      <c r="CV107" s="136"/>
      <c r="CW107" s="136"/>
      <c r="CX107" s="136"/>
      <c r="CY107" s="136"/>
      <c r="CZ107" s="136"/>
      <c r="DA107" s="136"/>
      <c r="DB107" s="136"/>
      <c r="DC107" s="136"/>
      <c r="DD107" s="133"/>
      <c r="DE107" s="136"/>
      <c r="DF107" s="136"/>
      <c r="DG107" s="136"/>
      <c r="DH107" s="133"/>
      <c r="DI107" s="136"/>
      <c r="DJ107" s="136"/>
      <c r="DK107" s="136"/>
      <c r="DL107" s="136"/>
      <c r="DM107" s="136"/>
      <c r="DN107" s="136"/>
      <c r="DO107" s="136"/>
      <c r="DP107" s="136"/>
      <c r="DQ107" s="136"/>
      <c r="DR107" s="136"/>
      <c r="DS107" s="136"/>
      <c r="DT107" s="136"/>
      <c r="DU107" s="136"/>
      <c r="DV107" s="136"/>
      <c r="DW107" s="136"/>
      <c r="DX107" s="136"/>
      <c r="DY107" s="136"/>
      <c r="DZ107" s="136"/>
      <c r="EA107" s="136"/>
      <c r="EB107" s="136"/>
      <c r="EG107" s="52"/>
      <c r="EH107" s="52"/>
      <c r="EI107" s="52"/>
      <c r="EJ107" s="52"/>
      <c r="EK107" s="52"/>
      <c r="EL107" s="52"/>
      <c r="EM107" s="52"/>
      <c r="EN107" s="52"/>
      <c r="EO107" s="52"/>
      <c r="EP107" s="52"/>
      <c r="EQ107" s="52"/>
      <c r="ER107" s="52"/>
      <c r="ES107" s="52"/>
      <c r="ET107" s="52"/>
      <c r="EU107" s="52"/>
      <c r="EV107" s="52"/>
      <c r="EW107" s="52"/>
      <c r="EX107" s="52"/>
      <c r="EY107" s="52"/>
      <c r="EZ107" s="52"/>
      <c r="FA107" s="52"/>
      <c r="FB107" s="52"/>
      <c r="FC107" s="52"/>
      <c r="FD107" s="52"/>
      <c r="FE107" s="52"/>
      <c r="FF107" s="52"/>
      <c r="FG107" s="52"/>
      <c r="FH107" s="52"/>
      <c r="FI107" s="52"/>
      <c r="FJ107" s="52"/>
      <c r="FK107" s="52"/>
      <c r="FL107" s="52"/>
      <c r="FM107" s="52"/>
      <c r="FN107" s="52"/>
      <c r="FO107" s="52"/>
      <c r="FP107" s="52"/>
      <c r="FQ107" s="52"/>
      <c r="FR107" s="52"/>
      <c r="FS107" s="52"/>
      <c r="FT107" s="52"/>
      <c r="FU107" s="52"/>
      <c r="FV107" s="52"/>
    </row>
    <row r="108" spans="1:178" s="52" customFormat="1" ht="15.75" x14ac:dyDescent="0.25">
      <c r="A108" s="51"/>
      <c r="B108" s="150" t="s">
        <v>43</v>
      </c>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28"/>
      <c r="AU108" s="128"/>
      <c r="AV108" s="128"/>
      <c r="AW108" s="128"/>
      <c r="AX108" s="128"/>
      <c r="AY108" s="128"/>
      <c r="AZ108" s="128"/>
      <c r="BA108" s="128"/>
      <c r="BB108" s="128"/>
      <c r="BC108" s="128"/>
      <c r="BD108" s="128"/>
      <c r="BE108" s="129"/>
      <c r="BF108" s="81"/>
      <c r="BG108" s="101">
        <f>DE106+1</f>
        <v>66</v>
      </c>
      <c r="BH108" s="102"/>
      <c r="BI108" s="103"/>
      <c r="BJ108" s="81"/>
      <c r="BK108" s="104"/>
      <c r="BL108" s="105"/>
      <c r="BM108" s="105"/>
      <c r="BN108" s="105"/>
      <c r="BO108" s="105"/>
      <c r="BP108" s="105"/>
      <c r="BQ108" s="105"/>
      <c r="BR108" s="105"/>
      <c r="BS108" s="105"/>
      <c r="BT108" s="105"/>
      <c r="BU108" s="105"/>
      <c r="BV108" s="105"/>
      <c r="BW108" s="105"/>
      <c r="BX108" s="105"/>
      <c r="BY108" s="105"/>
      <c r="BZ108" s="105"/>
      <c r="CA108" s="105"/>
      <c r="CB108" s="105"/>
      <c r="CC108" s="105"/>
      <c r="CD108" s="106"/>
      <c r="CE108" s="81"/>
      <c r="CF108" s="101">
        <f>BG108+1</f>
        <v>67</v>
      </c>
      <c r="CG108" s="102"/>
      <c r="CH108" s="103"/>
      <c r="CI108" s="81"/>
      <c r="CJ108" s="104"/>
      <c r="CK108" s="105"/>
      <c r="CL108" s="105"/>
      <c r="CM108" s="105"/>
      <c r="CN108" s="105"/>
      <c r="CO108" s="105"/>
      <c r="CP108" s="105"/>
      <c r="CQ108" s="105"/>
      <c r="CR108" s="105"/>
      <c r="CS108" s="105"/>
      <c r="CT108" s="105"/>
      <c r="CU108" s="105"/>
      <c r="CV108" s="105"/>
      <c r="CW108" s="105"/>
      <c r="CX108" s="105"/>
      <c r="CY108" s="105"/>
      <c r="CZ108" s="105"/>
      <c r="DA108" s="105"/>
      <c r="DB108" s="105"/>
      <c r="DC108" s="106"/>
      <c r="DD108" s="81"/>
      <c r="DE108" s="101">
        <f>CF108+1</f>
        <v>68</v>
      </c>
      <c r="DF108" s="102"/>
      <c r="DG108" s="103"/>
      <c r="DH108" s="81"/>
      <c r="DI108" s="104"/>
      <c r="DJ108" s="105"/>
      <c r="DK108" s="105"/>
      <c r="DL108" s="105"/>
      <c r="DM108" s="105"/>
      <c r="DN108" s="105"/>
      <c r="DO108" s="105"/>
      <c r="DP108" s="105"/>
      <c r="DQ108" s="105"/>
      <c r="DR108" s="105"/>
      <c r="DS108" s="105"/>
      <c r="DT108" s="105"/>
      <c r="DU108" s="105"/>
      <c r="DV108" s="105"/>
      <c r="DW108" s="105"/>
      <c r="DX108" s="105"/>
      <c r="DY108" s="105"/>
      <c r="DZ108" s="105"/>
      <c r="EA108" s="105"/>
      <c r="EB108" s="106"/>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row>
    <row r="109" spans="1:178" ht="3" customHeight="1" x14ac:dyDescent="0.25">
      <c r="B109" s="136"/>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3"/>
      <c r="BG109" s="136"/>
      <c r="BH109" s="136"/>
      <c r="BI109" s="136"/>
      <c r="BJ109" s="133"/>
      <c r="BK109" s="136"/>
      <c r="BL109" s="136"/>
      <c r="BM109" s="136"/>
      <c r="BN109" s="136"/>
      <c r="BO109" s="136"/>
      <c r="BP109" s="136"/>
      <c r="BQ109" s="136"/>
      <c r="BR109" s="136"/>
      <c r="BS109" s="136"/>
      <c r="BT109" s="136"/>
      <c r="BU109" s="136"/>
      <c r="BV109" s="136"/>
      <c r="BW109" s="136"/>
      <c r="BX109" s="136"/>
      <c r="BY109" s="136"/>
      <c r="BZ109" s="136"/>
      <c r="CA109" s="136"/>
      <c r="CB109" s="136"/>
      <c r="CC109" s="136"/>
      <c r="CD109" s="136"/>
      <c r="CE109" s="133"/>
      <c r="CF109" s="136"/>
      <c r="CG109" s="136"/>
      <c r="CH109" s="136"/>
      <c r="CI109" s="136"/>
      <c r="CJ109" s="136"/>
      <c r="CK109" s="136"/>
      <c r="CL109" s="136"/>
      <c r="CM109" s="136"/>
      <c r="CN109" s="136"/>
      <c r="CO109" s="136"/>
      <c r="CP109" s="136"/>
      <c r="CQ109" s="136"/>
      <c r="CR109" s="136"/>
      <c r="CS109" s="136"/>
      <c r="CT109" s="136"/>
      <c r="CU109" s="136"/>
      <c r="CV109" s="136"/>
      <c r="CW109" s="136"/>
      <c r="CX109" s="136"/>
      <c r="CY109" s="136"/>
      <c r="CZ109" s="136"/>
      <c r="DA109" s="136"/>
      <c r="DB109" s="136"/>
      <c r="DC109" s="136"/>
      <c r="DD109" s="133"/>
      <c r="DE109" s="136"/>
      <c r="DF109" s="136"/>
      <c r="DG109" s="136"/>
      <c r="DH109" s="133"/>
      <c r="DI109" s="136"/>
      <c r="DJ109" s="136"/>
      <c r="DK109" s="136"/>
      <c r="DL109" s="136"/>
      <c r="DM109" s="136"/>
      <c r="DN109" s="136"/>
      <c r="DO109" s="136"/>
      <c r="DP109" s="136"/>
      <c r="DQ109" s="136"/>
      <c r="DR109" s="136"/>
      <c r="DS109" s="136"/>
      <c r="DT109" s="136"/>
      <c r="DU109" s="136"/>
      <c r="DV109" s="136"/>
      <c r="DW109" s="136"/>
      <c r="DX109" s="136"/>
      <c r="DY109" s="136"/>
      <c r="DZ109" s="136"/>
      <c r="EA109" s="136"/>
      <c r="EB109" s="136"/>
      <c r="EG109" s="52"/>
      <c r="EH109" s="52"/>
      <c r="EI109" s="52"/>
      <c r="EJ109" s="52"/>
      <c r="EK109" s="52"/>
      <c r="EL109" s="52"/>
      <c r="EM109" s="52"/>
      <c r="EN109" s="52"/>
      <c r="EO109" s="52"/>
      <c r="EP109" s="52"/>
      <c r="EQ109" s="52"/>
      <c r="ER109" s="52"/>
      <c r="ES109" s="52"/>
      <c r="ET109" s="52"/>
      <c r="EU109" s="52"/>
      <c r="EV109" s="52"/>
      <c r="EW109" s="52"/>
      <c r="EX109" s="52"/>
      <c r="EY109" s="52"/>
      <c r="EZ109" s="52"/>
      <c r="FA109" s="52"/>
      <c r="FB109" s="52"/>
      <c r="FC109" s="52"/>
      <c r="FD109" s="52"/>
      <c r="FE109" s="52"/>
      <c r="FF109" s="52"/>
      <c r="FG109" s="52"/>
      <c r="FH109" s="52"/>
      <c r="FI109" s="52"/>
      <c r="FJ109" s="52"/>
      <c r="FK109" s="52"/>
      <c r="FL109" s="52"/>
      <c r="FM109" s="52"/>
      <c r="FN109" s="52"/>
      <c r="FO109" s="52"/>
      <c r="FP109" s="52"/>
      <c r="FQ109" s="52"/>
      <c r="FR109" s="52"/>
      <c r="FS109" s="52"/>
      <c r="FT109" s="52"/>
      <c r="FU109" s="52"/>
      <c r="FV109" s="52"/>
    </row>
    <row r="110" spans="1:178" s="52" customFormat="1" ht="15.75" x14ac:dyDescent="0.25">
      <c r="A110" s="51"/>
      <c r="B110" s="150" t="s">
        <v>43</v>
      </c>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c r="AT110" s="128"/>
      <c r="AU110" s="128"/>
      <c r="AV110" s="128"/>
      <c r="AW110" s="128"/>
      <c r="AX110" s="128"/>
      <c r="AY110" s="128"/>
      <c r="AZ110" s="128"/>
      <c r="BA110" s="128"/>
      <c r="BB110" s="128"/>
      <c r="BC110" s="128"/>
      <c r="BD110" s="128"/>
      <c r="BE110" s="129"/>
      <c r="BF110" s="81"/>
      <c r="BG110" s="101">
        <f>DE108+1</f>
        <v>69</v>
      </c>
      <c r="BH110" s="102"/>
      <c r="BI110" s="103"/>
      <c r="BJ110" s="81"/>
      <c r="BK110" s="104"/>
      <c r="BL110" s="105"/>
      <c r="BM110" s="105"/>
      <c r="BN110" s="105"/>
      <c r="BO110" s="105"/>
      <c r="BP110" s="105"/>
      <c r="BQ110" s="105"/>
      <c r="BR110" s="105"/>
      <c r="BS110" s="105"/>
      <c r="BT110" s="105"/>
      <c r="BU110" s="105"/>
      <c r="BV110" s="105"/>
      <c r="BW110" s="105"/>
      <c r="BX110" s="105"/>
      <c r="BY110" s="105"/>
      <c r="BZ110" s="105"/>
      <c r="CA110" s="105"/>
      <c r="CB110" s="105"/>
      <c r="CC110" s="105"/>
      <c r="CD110" s="106"/>
      <c r="CE110" s="81"/>
      <c r="CF110" s="101">
        <f>BG110+1</f>
        <v>70</v>
      </c>
      <c r="CG110" s="102"/>
      <c r="CH110" s="103"/>
      <c r="CI110" s="81"/>
      <c r="CJ110" s="104"/>
      <c r="CK110" s="105"/>
      <c r="CL110" s="105"/>
      <c r="CM110" s="105"/>
      <c r="CN110" s="105"/>
      <c r="CO110" s="105"/>
      <c r="CP110" s="105"/>
      <c r="CQ110" s="105"/>
      <c r="CR110" s="105"/>
      <c r="CS110" s="105"/>
      <c r="CT110" s="105"/>
      <c r="CU110" s="105"/>
      <c r="CV110" s="105"/>
      <c r="CW110" s="105"/>
      <c r="CX110" s="105"/>
      <c r="CY110" s="105"/>
      <c r="CZ110" s="105"/>
      <c r="DA110" s="105"/>
      <c r="DB110" s="105"/>
      <c r="DC110" s="106"/>
      <c r="DD110" s="81"/>
      <c r="DE110" s="101">
        <f>CF110+1</f>
        <v>71</v>
      </c>
      <c r="DF110" s="102"/>
      <c r="DG110" s="103"/>
      <c r="DH110" s="81"/>
      <c r="DI110" s="104"/>
      <c r="DJ110" s="105"/>
      <c r="DK110" s="105"/>
      <c r="DL110" s="105"/>
      <c r="DM110" s="105"/>
      <c r="DN110" s="105"/>
      <c r="DO110" s="105"/>
      <c r="DP110" s="105"/>
      <c r="DQ110" s="105"/>
      <c r="DR110" s="105"/>
      <c r="DS110" s="105"/>
      <c r="DT110" s="105"/>
      <c r="DU110" s="105"/>
      <c r="DV110" s="105"/>
      <c r="DW110" s="105"/>
      <c r="DX110" s="105"/>
      <c r="DY110" s="105"/>
      <c r="DZ110" s="105"/>
      <c r="EA110" s="105"/>
      <c r="EB110" s="106"/>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row>
    <row r="111" spans="1:178" ht="3" customHeight="1" x14ac:dyDescent="0.25">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3"/>
      <c r="BG111" s="136"/>
      <c r="BH111" s="136"/>
      <c r="BI111" s="136"/>
      <c r="BJ111" s="133"/>
      <c r="BK111" s="136"/>
      <c r="BL111" s="136"/>
      <c r="BM111" s="136"/>
      <c r="BN111" s="136"/>
      <c r="BO111" s="136"/>
      <c r="BP111" s="136"/>
      <c r="BQ111" s="136"/>
      <c r="BR111" s="136"/>
      <c r="BS111" s="136"/>
      <c r="BT111" s="136"/>
      <c r="BU111" s="136"/>
      <c r="BV111" s="136"/>
      <c r="BW111" s="136"/>
      <c r="BX111" s="136"/>
      <c r="BY111" s="136"/>
      <c r="BZ111" s="136"/>
      <c r="CA111" s="136"/>
      <c r="CB111" s="136"/>
      <c r="CC111" s="136"/>
      <c r="CD111" s="136"/>
      <c r="CE111" s="133"/>
      <c r="CF111" s="136"/>
      <c r="CG111" s="136"/>
      <c r="CH111" s="136"/>
      <c r="CI111" s="133"/>
      <c r="CJ111" s="136"/>
      <c r="CK111" s="136"/>
      <c r="CL111" s="136"/>
      <c r="CM111" s="136"/>
      <c r="CN111" s="136"/>
      <c r="CO111" s="136"/>
      <c r="CP111" s="136"/>
      <c r="CQ111" s="136"/>
      <c r="CR111" s="136"/>
      <c r="CS111" s="136"/>
      <c r="CT111" s="136"/>
      <c r="CU111" s="136"/>
      <c r="CV111" s="136"/>
      <c r="CW111" s="136"/>
      <c r="CX111" s="136"/>
      <c r="CY111" s="136"/>
      <c r="CZ111" s="136"/>
      <c r="DA111" s="136"/>
      <c r="DB111" s="136"/>
      <c r="DC111" s="136"/>
      <c r="DD111" s="133"/>
      <c r="DE111" s="136"/>
      <c r="DF111" s="136"/>
      <c r="DG111" s="136"/>
      <c r="DH111" s="133"/>
      <c r="DI111" s="136"/>
      <c r="DJ111" s="136"/>
      <c r="DK111" s="136"/>
      <c r="DL111" s="136"/>
      <c r="DM111" s="136"/>
      <c r="DN111" s="136"/>
      <c r="DO111" s="136"/>
      <c r="DP111" s="136"/>
      <c r="DQ111" s="136"/>
      <c r="DR111" s="136"/>
      <c r="DS111" s="136"/>
      <c r="DT111" s="136"/>
      <c r="DU111" s="136"/>
      <c r="DV111" s="136"/>
      <c r="DW111" s="136"/>
      <c r="DX111" s="136"/>
      <c r="DY111" s="136"/>
      <c r="DZ111" s="136"/>
      <c r="EA111" s="136"/>
      <c r="EB111" s="136"/>
      <c r="EG111" s="52"/>
      <c r="EH111" s="52"/>
      <c r="EI111" s="52"/>
      <c r="EJ111" s="52"/>
      <c r="EK111" s="52"/>
      <c r="EL111" s="52"/>
      <c r="EM111" s="52"/>
      <c r="EN111" s="52"/>
      <c r="EO111" s="52"/>
      <c r="EP111" s="52"/>
      <c r="EQ111" s="52"/>
      <c r="ER111" s="52"/>
      <c r="ES111" s="52"/>
      <c r="ET111" s="52"/>
      <c r="EU111" s="52"/>
      <c r="EV111" s="52"/>
      <c r="EW111" s="52"/>
      <c r="EX111" s="52"/>
      <c r="EY111" s="52"/>
      <c r="EZ111" s="52"/>
      <c r="FA111" s="52"/>
      <c r="FB111" s="52"/>
      <c r="FC111" s="52"/>
      <c r="FD111" s="52"/>
      <c r="FE111" s="52"/>
      <c r="FF111" s="52"/>
      <c r="FG111" s="52"/>
      <c r="FH111" s="52"/>
      <c r="FI111" s="52"/>
      <c r="FJ111" s="52"/>
      <c r="FK111" s="52"/>
      <c r="FL111" s="52"/>
      <c r="FM111" s="52"/>
      <c r="FN111" s="52"/>
      <c r="FO111" s="52"/>
      <c r="FP111" s="52"/>
      <c r="FQ111" s="52"/>
      <c r="FR111" s="52"/>
      <c r="FS111" s="52"/>
      <c r="FT111" s="52"/>
      <c r="FU111" s="52"/>
      <c r="FV111" s="52"/>
    </row>
    <row r="112" spans="1:178" s="52" customFormat="1" ht="16.5" thickBot="1" x14ac:dyDescent="0.3">
      <c r="A112" s="51"/>
      <c r="B112" s="126" t="s">
        <v>116</v>
      </c>
      <c r="C112" s="127"/>
      <c r="D112" s="127"/>
      <c r="E112" s="127"/>
      <c r="F112" s="127"/>
      <c r="G112" s="127"/>
      <c r="H112" s="127"/>
      <c r="I112" s="127"/>
      <c r="J112" s="127"/>
      <c r="K112" s="127"/>
      <c r="L112" s="127"/>
      <c r="M112" s="127"/>
      <c r="N112" s="127"/>
      <c r="O112" s="236">
        <v>0.03</v>
      </c>
      <c r="P112" s="236"/>
      <c r="Q112" s="236"/>
      <c r="R112" s="236"/>
      <c r="S112" s="236"/>
      <c r="T112" s="236"/>
      <c r="U112" s="236"/>
      <c r="V112" s="236"/>
      <c r="W112" s="236"/>
      <c r="X112" s="128" t="s">
        <v>117</v>
      </c>
      <c r="Y112" s="128"/>
      <c r="Z112" s="128"/>
      <c r="AA112" s="128"/>
      <c r="AB112" s="128"/>
      <c r="AC112" s="128"/>
      <c r="AD112" s="129"/>
      <c r="AE112" s="90"/>
      <c r="AF112" s="137" t="s">
        <v>89</v>
      </c>
      <c r="AG112" s="138"/>
      <c r="AH112" s="138"/>
      <c r="AI112" s="138"/>
      <c r="AJ112" s="138"/>
      <c r="AK112" s="138"/>
      <c r="AL112" s="138"/>
      <c r="AM112" s="138"/>
      <c r="AN112" s="138"/>
      <c r="AO112" s="138"/>
      <c r="AP112" s="138"/>
      <c r="AQ112" s="138"/>
      <c r="AR112" s="138"/>
      <c r="AS112" s="138"/>
      <c r="AT112" s="138"/>
      <c r="AU112" s="138"/>
      <c r="AV112" s="138"/>
      <c r="AW112" s="138"/>
      <c r="AX112" s="138"/>
      <c r="AY112" s="138"/>
      <c r="AZ112" s="138"/>
      <c r="BA112" s="138"/>
      <c r="BB112" s="138"/>
      <c r="BC112" s="138"/>
      <c r="BD112" s="138"/>
      <c r="BE112" s="139"/>
      <c r="BF112" s="82"/>
      <c r="BG112" s="95">
        <f>DE110+1</f>
        <v>72</v>
      </c>
      <c r="BH112" s="96"/>
      <c r="BI112" s="97"/>
      <c r="BK112" s="164">
        <f>SUM(BK76:BK110)</f>
        <v>0</v>
      </c>
      <c r="BL112" s="165"/>
      <c r="BM112" s="165"/>
      <c r="BN112" s="165"/>
      <c r="BO112" s="165"/>
      <c r="BP112" s="165"/>
      <c r="BQ112" s="165"/>
      <c r="BR112" s="165"/>
      <c r="BS112" s="165"/>
      <c r="BT112" s="165"/>
      <c r="BU112" s="165"/>
      <c r="BV112" s="165"/>
      <c r="BW112" s="165"/>
      <c r="BX112" s="165"/>
      <c r="BY112" s="165"/>
      <c r="BZ112" s="165"/>
      <c r="CA112" s="165"/>
      <c r="CB112" s="165"/>
      <c r="CC112" s="165"/>
      <c r="CD112" s="166"/>
      <c r="CF112" s="95">
        <f>BG112+1</f>
        <v>73</v>
      </c>
      <c r="CG112" s="96"/>
      <c r="CH112" s="97"/>
      <c r="CJ112" s="164">
        <f>SUM(CJ76:CJ110)</f>
        <v>0</v>
      </c>
      <c r="CK112" s="165"/>
      <c r="CL112" s="165"/>
      <c r="CM112" s="165"/>
      <c r="CN112" s="165"/>
      <c r="CO112" s="165"/>
      <c r="CP112" s="165"/>
      <c r="CQ112" s="165"/>
      <c r="CR112" s="165"/>
      <c r="CS112" s="165"/>
      <c r="CT112" s="165"/>
      <c r="CU112" s="165"/>
      <c r="CV112" s="165"/>
      <c r="CW112" s="165"/>
      <c r="CX112" s="165"/>
      <c r="CY112" s="165"/>
      <c r="CZ112" s="165"/>
      <c r="DA112" s="165"/>
      <c r="DB112" s="165"/>
      <c r="DC112" s="166"/>
      <c r="DE112" s="95">
        <f>CF112+1</f>
        <v>74</v>
      </c>
      <c r="DF112" s="96"/>
      <c r="DG112" s="97"/>
      <c r="DI112" s="164">
        <f>SUM(DI76:DI110)</f>
        <v>0</v>
      </c>
      <c r="DJ112" s="165"/>
      <c r="DK112" s="165"/>
      <c r="DL112" s="165"/>
      <c r="DM112" s="165"/>
      <c r="DN112" s="165"/>
      <c r="DO112" s="165"/>
      <c r="DP112" s="165"/>
      <c r="DQ112" s="165"/>
      <c r="DR112" s="165"/>
      <c r="DS112" s="165"/>
      <c r="DT112" s="165"/>
      <c r="DU112" s="165"/>
      <c r="DV112" s="165"/>
      <c r="DW112" s="165"/>
      <c r="DX112" s="165"/>
      <c r="DY112" s="165"/>
      <c r="DZ112" s="165"/>
      <c r="EA112" s="165"/>
      <c r="EB112" s="166"/>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row>
    <row r="113" spans="1:178" ht="7.5" customHeight="1" thickBot="1" x14ac:dyDescent="0.3">
      <c r="B113" s="136"/>
      <c r="C113" s="136"/>
      <c r="D113" s="136"/>
      <c r="E113" s="136"/>
      <c r="F113" s="136"/>
      <c r="G113" s="133"/>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4"/>
      <c r="AG113" s="134"/>
      <c r="AH113" s="134"/>
      <c r="AI113" s="134"/>
      <c r="AJ113" s="134"/>
      <c r="AK113" s="134"/>
      <c r="AL113" s="134"/>
      <c r="AM113" s="134"/>
      <c r="AN113" s="134"/>
      <c r="AO113" s="134"/>
      <c r="AP113" s="134"/>
      <c r="AQ113" s="134"/>
      <c r="AR113" s="134"/>
      <c r="AS113" s="134"/>
      <c r="AT113" s="134"/>
      <c r="AU113" s="134"/>
      <c r="AV113" s="134"/>
      <c r="AW113" s="134"/>
      <c r="AX113" s="134"/>
      <c r="AY113" s="134"/>
      <c r="AZ113" s="134"/>
      <c r="BA113" s="134"/>
      <c r="BB113" s="134"/>
      <c r="BC113" s="134"/>
      <c r="BD113" s="134"/>
      <c r="BE113" s="134"/>
      <c r="BF113" s="133"/>
      <c r="BG113" s="134"/>
      <c r="BH113" s="134"/>
      <c r="BI113" s="134"/>
      <c r="BJ113" s="136"/>
      <c r="BK113" s="134"/>
      <c r="BL113" s="134"/>
      <c r="BM113" s="134"/>
      <c r="BN113" s="134"/>
      <c r="BO113" s="134"/>
      <c r="BP113" s="134"/>
      <c r="BQ113" s="134"/>
      <c r="BR113" s="134"/>
      <c r="BS113" s="134"/>
      <c r="BT113" s="134"/>
      <c r="BU113" s="134"/>
      <c r="BV113" s="134"/>
      <c r="BW113" s="134"/>
      <c r="BX113" s="134"/>
      <c r="BY113" s="134"/>
      <c r="BZ113" s="134"/>
      <c r="CA113" s="134"/>
      <c r="CB113" s="134"/>
      <c r="CC113" s="134"/>
      <c r="CD113" s="134"/>
      <c r="CE113" s="133"/>
      <c r="CF113" s="134"/>
      <c r="CG113" s="134"/>
      <c r="CH113" s="134"/>
      <c r="CI113" s="136"/>
      <c r="CJ113" s="134"/>
      <c r="CK113" s="134"/>
      <c r="CL113" s="134"/>
      <c r="CM113" s="134"/>
      <c r="CN113" s="134"/>
      <c r="CO113" s="134"/>
      <c r="CP113" s="134"/>
      <c r="CQ113" s="134"/>
      <c r="CR113" s="134"/>
      <c r="CS113" s="134"/>
      <c r="CT113" s="134"/>
      <c r="CU113" s="134"/>
      <c r="CV113" s="134"/>
      <c r="CW113" s="134"/>
      <c r="CX113" s="134"/>
      <c r="CY113" s="134"/>
      <c r="CZ113" s="134"/>
      <c r="DA113" s="134"/>
      <c r="DB113" s="134"/>
      <c r="DC113" s="134"/>
      <c r="DD113" s="133"/>
      <c r="DE113" s="134"/>
      <c r="DF113" s="134"/>
      <c r="DG113" s="134"/>
      <c r="DH113" s="136"/>
      <c r="DI113" s="134"/>
      <c r="DJ113" s="134"/>
      <c r="DK113" s="134"/>
      <c r="DL113" s="134"/>
      <c r="DM113" s="134"/>
      <c r="DN113" s="134"/>
      <c r="DO113" s="134"/>
      <c r="DP113" s="134"/>
      <c r="DQ113" s="134"/>
      <c r="DR113" s="134"/>
      <c r="DS113" s="134"/>
      <c r="DT113" s="134"/>
      <c r="DU113" s="134"/>
      <c r="DV113" s="134"/>
      <c r="DW113" s="134"/>
      <c r="DX113" s="134"/>
      <c r="DY113" s="134"/>
      <c r="DZ113" s="134"/>
      <c r="EA113" s="134"/>
      <c r="EB113" s="134"/>
    </row>
    <row r="114" spans="1:178" s="50" customFormat="1" ht="13.5" thickBot="1" x14ac:dyDescent="0.25">
      <c r="A114" s="49"/>
      <c r="B114" s="111" t="s">
        <v>92</v>
      </c>
      <c r="C114" s="112"/>
      <c r="D114" s="112"/>
      <c r="E114" s="112"/>
      <c r="F114" s="113"/>
      <c r="G114" s="83"/>
      <c r="H114" s="143" t="s">
        <v>2</v>
      </c>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4"/>
      <c r="AK114" s="144"/>
      <c r="AL114" s="144"/>
      <c r="AM114" s="144"/>
      <c r="AN114" s="144"/>
      <c r="AO114" s="144"/>
      <c r="AP114" s="144"/>
      <c r="AQ114" s="144"/>
      <c r="AR114" s="144"/>
      <c r="AS114" s="144"/>
      <c r="AT114" s="144"/>
      <c r="AU114" s="144"/>
      <c r="AV114" s="144"/>
      <c r="AW114" s="144"/>
      <c r="AX114" s="144"/>
      <c r="AY114" s="144"/>
      <c r="AZ114" s="144"/>
      <c r="BA114" s="144"/>
      <c r="BB114" s="144"/>
      <c r="BC114" s="144"/>
      <c r="BD114" s="144"/>
      <c r="BE114" s="145"/>
      <c r="BF114" s="84"/>
      <c r="BG114" s="111" t="s">
        <v>77</v>
      </c>
      <c r="BH114" s="112"/>
      <c r="BI114" s="112"/>
      <c r="BJ114" s="112"/>
      <c r="BK114" s="112"/>
      <c r="BL114" s="112"/>
      <c r="BM114" s="112"/>
      <c r="BN114" s="112"/>
      <c r="BO114" s="112"/>
      <c r="BP114" s="112"/>
      <c r="BQ114" s="112"/>
      <c r="BR114" s="112"/>
      <c r="BS114" s="112"/>
      <c r="BT114" s="112"/>
      <c r="BU114" s="112"/>
      <c r="BV114" s="112"/>
      <c r="BW114" s="112"/>
      <c r="BX114" s="112"/>
      <c r="BY114" s="112"/>
      <c r="BZ114" s="112"/>
      <c r="CA114" s="112"/>
      <c r="CB114" s="112"/>
      <c r="CC114" s="112"/>
      <c r="CD114" s="113"/>
      <c r="CE114" s="84"/>
      <c r="CF114" s="111" t="s">
        <v>63</v>
      </c>
      <c r="CG114" s="112"/>
      <c r="CH114" s="112"/>
      <c r="CI114" s="112"/>
      <c r="CJ114" s="112"/>
      <c r="CK114" s="112"/>
      <c r="CL114" s="112"/>
      <c r="CM114" s="112"/>
      <c r="CN114" s="112"/>
      <c r="CO114" s="112"/>
      <c r="CP114" s="112"/>
      <c r="CQ114" s="112"/>
      <c r="CR114" s="112"/>
      <c r="CS114" s="112"/>
      <c r="CT114" s="112"/>
      <c r="CU114" s="112"/>
      <c r="CV114" s="112"/>
      <c r="CW114" s="112"/>
      <c r="CX114" s="112"/>
      <c r="CY114" s="112"/>
      <c r="CZ114" s="112"/>
      <c r="DA114" s="112"/>
      <c r="DB114" s="112"/>
      <c r="DC114" s="113"/>
      <c r="DD114" s="84"/>
      <c r="DE114" s="111" t="s">
        <v>64</v>
      </c>
      <c r="DF114" s="112"/>
      <c r="DG114" s="112"/>
      <c r="DH114" s="112"/>
      <c r="DI114" s="112"/>
      <c r="DJ114" s="112"/>
      <c r="DK114" s="112"/>
      <c r="DL114" s="112"/>
      <c r="DM114" s="112"/>
      <c r="DN114" s="112"/>
      <c r="DO114" s="112"/>
      <c r="DP114" s="112"/>
      <c r="DQ114" s="112"/>
      <c r="DR114" s="112"/>
      <c r="DS114" s="112"/>
      <c r="DT114" s="112"/>
      <c r="DU114" s="112"/>
      <c r="DV114" s="112"/>
      <c r="DW114" s="112"/>
      <c r="DX114" s="112"/>
      <c r="DY114" s="112"/>
      <c r="DZ114" s="112"/>
      <c r="EA114" s="112"/>
      <c r="EB114" s="113"/>
    </row>
    <row r="115" spans="1:178" s="8" customFormat="1" ht="3" customHeight="1" x14ac:dyDescent="0.25">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133"/>
      <c r="AQ115" s="133"/>
      <c r="AR115" s="133"/>
      <c r="AS115" s="133"/>
      <c r="AT115" s="133"/>
      <c r="AU115" s="133"/>
      <c r="AV115" s="133"/>
      <c r="AW115" s="133"/>
      <c r="AX115" s="133"/>
      <c r="AY115" s="133"/>
      <c r="AZ115" s="133"/>
      <c r="BA115" s="133"/>
      <c r="BB115" s="133"/>
      <c r="BC115" s="133"/>
      <c r="BD115" s="133"/>
      <c r="BE115" s="133"/>
      <c r="BF115" s="133"/>
      <c r="BG115" s="133"/>
      <c r="BH115" s="133"/>
      <c r="BI115" s="133"/>
      <c r="BJ115" s="133"/>
      <c r="BK115" s="133"/>
      <c r="BL115" s="133"/>
      <c r="BM115" s="133"/>
      <c r="BN115" s="133"/>
      <c r="BO115" s="133"/>
      <c r="BP115" s="133"/>
      <c r="BQ115" s="133"/>
      <c r="BR115" s="133"/>
      <c r="BS115" s="133"/>
      <c r="BT115" s="133"/>
      <c r="BU115" s="133"/>
      <c r="BV115" s="133"/>
      <c r="BW115" s="133"/>
      <c r="BX115" s="133"/>
      <c r="BY115" s="133"/>
      <c r="BZ115" s="133"/>
      <c r="CA115" s="133"/>
      <c r="CB115" s="133"/>
      <c r="CC115" s="133"/>
      <c r="CD115" s="133"/>
      <c r="CE115" s="133"/>
      <c r="CF115" s="133"/>
      <c r="CG115" s="133"/>
      <c r="CH115" s="133"/>
      <c r="CI115" s="133"/>
      <c r="CJ115" s="133"/>
      <c r="CK115" s="133"/>
      <c r="CL115" s="133"/>
      <c r="CM115" s="133"/>
      <c r="CN115" s="133"/>
      <c r="CO115" s="133"/>
      <c r="CP115" s="133"/>
      <c r="CQ115" s="133"/>
      <c r="CR115" s="133"/>
      <c r="CS115" s="133"/>
      <c r="CT115" s="133"/>
      <c r="CU115" s="133"/>
      <c r="CV115" s="133"/>
      <c r="CW115" s="133"/>
      <c r="CX115" s="133"/>
      <c r="CY115" s="133"/>
      <c r="CZ115" s="133"/>
      <c r="DA115" s="133"/>
      <c r="DB115" s="133"/>
      <c r="DC115" s="133"/>
      <c r="DD115" s="133"/>
      <c r="DE115" s="133"/>
      <c r="DF115" s="133"/>
      <c r="DG115" s="133"/>
      <c r="DH115" s="133"/>
      <c r="DI115" s="133"/>
      <c r="DJ115" s="133"/>
      <c r="DK115" s="133"/>
      <c r="DL115" s="133"/>
      <c r="DM115" s="133"/>
      <c r="DN115" s="133"/>
      <c r="DO115" s="133"/>
      <c r="DP115" s="133"/>
      <c r="DQ115" s="133"/>
      <c r="DR115" s="133"/>
      <c r="DS115" s="133"/>
      <c r="DT115" s="133"/>
      <c r="DU115" s="133"/>
      <c r="DV115" s="133"/>
      <c r="DW115" s="133"/>
      <c r="DX115" s="133"/>
      <c r="DY115" s="133"/>
      <c r="DZ115" s="133"/>
      <c r="EA115" s="133"/>
      <c r="EB115" s="133"/>
    </row>
    <row r="116" spans="1:178" s="52" customFormat="1" ht="15.75" x14ac:dyDescent="0.25">
      <c r="A116" s="51"/>
      <c r="B116" s="150" t="s">
        <v>2</v>
      </c>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c r="AT116" s="128"/>
      <c r="AU116" s="128"/>
      <c r="AV116" s="128"/>
      <c r="AW116" s="128"/>
      <c r="AX116" s="128"/>
      <c r="AY116" s="128"/>
      <c r="AZ116" s="128"/>
      <c r="BA116" s="128"/>
      <c r="BB116" s="128"/>
      <c r="BC116" s="128"/>
      <c r="BD116" s="128"/>
      <c r="BE116" s="129"/>
      <c r="BG116" s="101">
        <f>DE112+1</f>
        <v>75</v>
      </c>
      <c r="BH116" s="102"/>
      <c r="BI116" s="103"/>
      <c r="BK116" s="153"/>
      <c r="BL116" s="154"/>
      <c r="BM116" s="154"/>
      <c r="BN116" s="154"/>
      <c r="BO116" s="154"/>
      <c r="BP116" s="154"/>
      <c r="BQ116" s="154"/>
      <c r="BR116" s="154"/>
      <c r="BS116" s="154"/>
      <c r="BT116" s="154"/>
      <c r="BU116" s="154"/>
      <c r="BV116" s="154"/>
      <c r="BW116" s="154"/>
      <c r="BX116" s="154"/>
      <c r="BY116" s="154"/>
      <c r="BZ116" s="154"/>
      <c r="CA116" s="154"/>
      <c r="CB116" s="154"/>
      <c r="CC116" s="154"/>
      <c r="CD116" s="155"/>
      <c r="CF116" s="140"/>
      <c r="CG116" s="141"/>
      <c r="CH116" s="141"/>
      <c r="CI116" s="141"/>
      <c r="CJ116" s="141"/>
      <c r="CK116" s="141"/>
      <c r="CL116" s="141"/>
      <c r="CM116" s="141"/>
      <c r="CN116" s="141"/>
      <c r="CO116" s="141"/>
      <c r="CP116" s="141"/>
      <c r="CQ116" s="141"/>
      <c r="CR116" s="141"/>
      <c r="CS116" s="141"/>
      <c r="CT116" s="141"/>
      <c r="CU116" s="141"/>
      <c r="CV116" s="141"/>
      <c r="CW116" s="141"/>
      <c r="CX116" s="141"/>
      <c r="CY116" s="141"/>
      <c r="CZ116" s="141"/>
      <c r="DA116" s="141"/>
      <c r="DB116" s="141"/>
      <c r="DC116" s="142"/>
      <c r="DD116" s="80"/>
      <c r="DE116" s="140"/>
      <c r="DF116" s="141"/>
      <c r="DG116" s="141"/>
      <c r="DH116" s="141"/>
      <c r="DI116" s="141"/>
      <c r="DJ116" s="141"/>
      <c r="DK116" s="141"/>
      <c r="DL116" s="141"/>
      <c r="DM116" s="141"/>
      <c r="DN116" s="141"/>
      <c r="DO116" s="141"/>
      <c r="DP116" s="141"/>
      <c r="DQ116" s="141"/>
      <c r="DR116" s="141"/>
      <c r="DS116" s="141"/>
      <c r="DT116" s="141"/>
      <c r="DU116" s="141"/>
      <c r="DV116" s="141"/>
      <c r="DW116" s="141"/>
      <c r="DX116" s="141"/>
      <c r="DY116" s="141"/>
      <c r="DZ116" s="141"/>
      <c r="EA116" s="141"/>
      <c r="EB116" s="142"/>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row>
    <row r="117" spans="1:178" s="8" customFormat="1" ht="3" customHeight="1" x14ac:dyDescent="0.25">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3"/>
      <c r="AP117" s="133"/>
      <c r="AQ117" s="133"/>
      <c r="AR117" s="133"/>
      <c r="AS117" s="133"/>
      <c r="AT117" s="133"/>
      <c r="AU117" s="133"/>
      <c r="AV117" s="133"/>
      <c r="AW117" s="133"/>
      <c r="AX117" s="133"/>
      <c r="AY117" s="133"/>
      <c r="AZ117" s="133"/>
      <c r="BA117" s="133"/>
      <c r="BB117" s="133"/>
      <c r="BC117" s="133"/>
      <c r="BD117" s="133"/>
      <c r="BE117" s="133"/>
      <c r="BF117" s="133"/>
      <c r="BG117" s="133"/>
      <c r="BH117" s="133"/>
      <c r="BI117" s="133"/>
      <c r="BJ117" s="133"/>
      <c r="BK117" s="133"/>
      <c r="BL117" s="133"/>
      <c r="BM117" s="133"/>
      <c r="BN117" s="133"/>
      <c r="BO117" s="133"/>
      <c r="BP117" s="133"/>
      <c r="BQ117" s="133"/>
      <c r="BR117" s="133"/>
      <c r="BS117" s="133"/>
      <c r="BT117" s="133"/>
      <c r="BU117" s="133"/>
      <c r="BV117" s="133"/>
      <c r="BW117" s="133"/>
      <c r="BX117" s="133"/>
      <c r="BY117" s="133"/>
      <c r="BZ117" s="133"/>
      <c r="CA117" s="133"/>
      <c r="CB117" s="133"/>
      <c r="CC117" s="133"/>
      <c r="CD117" s="133"/>
      <c r="CE117" s="133"/>
      <c r="CF117" s="133"/>
      <c r="CG117" s="133"/>
      <c r="CH117" s="133"/>
      <c r="CI117" s="133"/>
      <c r="CJ117" s="133"/>
      <c r="CK117" s="133"/>
      <c r="CL117" s="133"/>
      <c r="CM117" s="133"/>
      <c r="CN117" s="133"/>
      <c r="CO117" s="133"/>
      <c r="CP117" s="133"/>
      <c r="CQ117" s="133"/>
      <c r="CR117" s="133"/>
      <c r="CS117" s="133"/>
      <c r="CT117" s="133"/>
      <c r="CU117" s="133"/>
      <c r="CV117" s="133"/>
      <c r="CW117" s="133"/>
      <c r="CX117" s="133"/>
      <c r="CY117" s="133"/>
      <c r="CZ117" s="133"/>
      <c r="DA117" s="133"/>
      <c r="DB117" s="133"/>
      <c r="DC117" s="133"/>
      <c r="DD117" s="133"/>
      <c r="DE117" s="133"/>
      <c r="DF117" s="133"/>
      <c r="DG117" s="133"/>
      <c r="DH117" s="133"/>
      <c r="DI117" s="133"/>
      <c r="DJ117" s="133"/>
      <c r="DK117" s="133"/>
      <c r="DL117" s="133"/>
      <c r="DM117" s="133"/>
      <c r="DN117" s="133"/>
      <c r="DO117" s="133"/>
      <c r="DP117" s="133"/>
      <c r="DQ117" s="133"/>
      <c r="DR117" s="133"/>
      <c r="DS117" s="133"/>
      <c r="DT117" s="133"/>
      <c r="DU117" s="133"/>
      <c r="DV117" s="133"/>
      <c r="DW117" s="133"/>
      <c r="DX117" s="133"/>
      <c r="DY117" s="133"/>
      <c r="DZ117" s="133"/>
      <c r="EA117" s="133"/>
      <c r="EB117" s="133"/>
    </row>
    <row r="118" spans="1:178" s="52" customFormat="1" ht="15.75" x14ac:dyDescent="0.25">
      <c r="A118" s="51"/>
      <c r="B118" s="150" t="s">
        <v>43</v>
      </c>
      <c r="C118" s="128"/>
      <c r="D118" s="128"/>
      <c r="E118" s="128"/>
      <c r="F118" s="128"/>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159"/>
      <c r="AY118" s="159"/>
      <c r="AZ118" s="159"/>
      <c r="BA118" s="159"/>
      <c r="BB118" s="159"/>
      <c r="BC118" s="159"/>
      <c r="BD118" s="159"/>
      <c r="BE118" s="160"/>
      <c r="BG118" s="101">
        <f>BG116+1</f>
        <v>76</v>
      </c>
      <c r="BH118" s="102"/>
      <c r="BI118" s="103"/>
      <c r="BK118" s="153"/>
      <c r="BL118" s="154"/>
      <c r="BM118" s="154"/>
      <c r="BN118" s="154"/>
      <c r="BO118" s="154"/>
      <c r="BP118" s="154"/>
      <c r="BQ118" s="154"/>
      <c r="BR118" s="154"/>
      <c r="BS118" s="154"/>
      <c r="BT118" s="154"/>
      <c r="BU118" s="154"/>
      <c r="BV118" s="154"/>
      <c r="BW118" s="154"/>
      <c r="BX118" s="154"/>
      <c r="BY118" s="154"/>
      <c r="BZ118" s="154"/>
      <c r="CA118" s="154"/>
      <c r="CB118" s="154"/>
      <c r="CC118" s="154"/>
      <c r="CD118" s="155"/>
      <c r="CF118" s="140"/>
      <c r="CG118" s="141"/>
      <c r="CH118" s="141"/>
      <c r="CI118" s="141"/>
      <c r="CJ118" s="141"/>
      <c r="CK118" s="141"/>
      <c r="CL118" s="141"/>
      <c r="CM118" s="141"/>
      <c r="CN118" s="141"/>
      <c r="CO118" s="141"/>
      <c r="CP118" s="141"/>
      <c r="CQ118" s="141"/>
      <c r="CR118" s="141"/>
      <c r="CS118" s="141"/>
      <c r="CT118" s="141"/>
      <c r="CU118" s="141"/>
      <c r="CV118" s="141"/>
      <c r="CW118" s="141"/>
      <c r="CX118" s="141"/>
      <c r="CY118" s="141"/>
      <c r="CZ118" s="141"/>
      <c r="DA118" s="141"/>
      <c r="DB118" s="141"/>
      <c r="DC118" s="142"/>
      <c r="DD118" s="80"/>
      <c r="DE118" s="140"/>
      <c r="DF118" s="141"/>
      <c r="DG118" s="141"/>
      <c r="DH118" s="141"/>
      <c r="DI118" s="141"/>
      <c r="DJ118" s="141"/>
      <c r="DK118" s="141"/>
      <c r="DL118" s="141"/>
      <c r="DM118" s="141"/>
      <c r="DN118" s="141"/>
      <c r="DO118" s="141"/>
      <c r="DP118" s="141"/>
      <c r="DQ118" s="141"/>
      <c r="DR118" s="141"/>
      <c r="DS118" s="141"/>
      <c r="DT118" s="141"/>
      <c r="DU118" s="141"/>
      <c r="DV118" s="141"/>
      <c r="DW118" s="141"/>
      <c r="DX118" s="141"/>
      <c r="DY118" s="141"/>
      <c r="DZ118" s="141"/>
      <c r="EA118" s="141"/>
      <c r="EB118" s="142"/>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row>
    <row r="119" spans="1:178" s="8" customFormat="1" ht="3" customHeight="1" x14ac:dyDescent="0.25">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c r="AO119" s="133"/>
      <c r="AP119" s="133"/>
      <c r="AQ119" s="133"/>
      <c r="AR119" s="133"/>
      <c r="AS119" s="133"/>
      <c r="AT119" s="133"/>
      <c r="AU119" s="133"/>
      <c r="AV119" s="133"/>
      <c r="AW119" s="133"/>
      <c r="AX119" s="133"/>
      <c r="AY119" s="133"/>
      <c r="AZ119" s="133"/>
      <c r="BA119" s="133"/>
      <c r="BB119" s="133"/>
      <c r="BC119" s="133"/>
      <c r="BD119" s="133"/>
      <c r="BE119" s="133"/>
      <c r="BF119" s="133"/>
      <c r="BG119" s="133"/>
      <c r="BH119" s="133"/>
      <c r="BI119" s="133"/>
      <c r="BJ119" s="133"/>
      <c r="BK119" s="133"/>
      <c r="BL119" s="133"/>
      <c r="BM119" s="133"/>
      <c r="BN119" s="133"/>
      <c r="BO119" s="133"/>
      <c r="BP119" s="133"/>
      <c r="BQ119" s="133"/>
      <c r="BR119" s="133"/>
      <c r="BS119" s="133"/>
      <c r="BT119" s="133"/>
      <c r="BU119" s="133"/>
      <c r="BV119" s="133"/>
      <c r="BW119" s="133"/>
      <c r="BX119" s="133"/>
      <c r="BY119" s="133"/>
      <c r="BZ119" s="133"/>
      <c r="CA119" s="133"/>
      <c r="CB119" s="133"/>
      <c r="CC119" s="133"/>
      <c r="CD119" s="133"/>
      <c r="CE119" s="133"/>
      <c r="CF119" s="133"/>
      <c r="CG119" s="133"/>
      <c r="CH119" s="133"/>
      <c r="CI119" s="133"/>
      <c r="CJ119" s="133"/>
      <c r="CK119" s="133"/>
      <c r="CL119" s="133"/>
      <c r="CM119" s="133"/>
      <c r="CN119" s="133"/>
      <c r="CO119" s="133"/>
      <c r="CP119" s="133"/>
      <c r="CQ119" s="133"/>
      <c r="CR119" s="133"/>
      <c r="CS119" s="133"/>
      <c r="CT119" s="133"/>
      <c r="CU119" s="133"/>
      <c r="CV119" s="133"/>
      <c r="CW119" s="133"/>
      <c r="CX119" s="133"/>
      <c r="CY119" s="133"/>
      <c r="CZ119" s="133"/>
      <c r="DA119" s="133"/>
      <c r="DB119" s="133"/>
      <c r="DC119" s="133"/>
      <c r="DD119" s="133"/>
      <c r="DE119" s="133"/>
      <c r="DF119" s="133"/>
      <c r="DG119" s="133"/>
      <c r="DH119" s="133"/>
      <c r="DI119" s="133"/>
      <c r="DJ119" s="133"/>
      <c r="DK119" s="133"/>
      <c r="DL119" s="133"/>
      <c r="DM119" s="133"/>
      <c r="DN119" s="133"/>
      <c r="DO119" s="133"/>
      <c r="DP119" s="133"/>
      <c r="DQ119" s="133"/>
      <c r="DR119" s="133"/>
      <c r="DS119" s="133"/>
      <c r="DT119" s="133"/>
      <c r="DU119" s="133"/>
      <c r="DV119" s="133"/>
      <c r="DW119" s="133"/>
      <c r="DX119" s="133"/>
      <c r="DY119" s="133"/>
      <c r="DZ119" s="133"/>
      <c r="EA119" s="133"/>
      <c r="EB119" s="133"/>
    </row>
    <row r="120" spans="1:178" s="52" customFormat="1" ht="16.5" thickBot="1" x14ac:dyDescent="0.3">
      <c r="A120" s="51"/>
      <c r="B120" s="126" t="s">
        <v>116</v>
      </c>
      <c r="C120" s="127"/>
      <c r="D120" s="127"/>
      <c r="E120" s="127"/>
      <c r="F120" s="127"/>
      <c r="G120" s="127"/>
      <c r="H120" s="127"/>
      <c r="I120" s="127"/>
      <c r="J120" s="127"/>
      <c r="K120" s="127"/>
      <c r="L120" s="127"/>
      <c r="M120" s="127"/>
      <c r="N120" s="127"/>
      <c r="O120" s="236">
        <v>1E-3</v>
      </c>
      <c r="P120" s="236"/>
      <c r="Q120" s="236"/>
      <c r="R120" s="236"/>
      <c r="S120" s="236"/>
      <c r="T120" s="236"/>
      <c r="U120" s="236"/>
      <c r="V120" s="236"/>
      <c r="W120" s="236"/>
      <c r="X120" s="128" t="s">
        <v>117</v>
      </c>
      <c r="Y120" s="128"/>
      <c r="Z120" s="128"/>
      <c r="AA120" s="128"/>
      <c r="AB120" s="128"/>
      <c r="AC120" s="128"/>
      <c r="AD120" s="129"/>
      <c r="AE120" s="90"/>
      <c r="AF120" s="161" t="s">
        <v>91</v>
      </c>
      <c r="AG120" s="162"/>
      <c r="AH120" s="162"/>
      <c r="AI120" s="162"/>
      <c r="AJ120" s="162"/>
      <c r="AK120" s="162"/>
      <c r="AL120" s="162"/>
      <c r="AM120" s="162"/>
      <c r="AN120" s="162"/>
      <c r="AO120" s="162"/>
      <c r="AP120" s="162"/>
      <c r="AQ120" s="162"/>
      <c r="AR120" s="162"/>
      <c r="AS120" s="162"/>
      <c r="AT120" s="162"/>
      <c r="AU120" s="162"/>
      <c r="AV120" s="162"/>
      <c r="AW120" s="162"/>
      <c r="AX120" s="162"/>
      <c r="AY120" s="162"/>
      <c r="AZ120" s="162"/>
      <c r="BA120" s="162"/>
      <c r="BB120" s="162"/>
      <c r="BC120" s="162"/>
      <c r="BD120" s="162"/>
      <c r="BE120" s="163"/>
      <c r="BG120" s="95">
        <f>BG118+1</f>
        <v>77</v>
      </c>
      <c r="BH120" s="96"/>
      <c r="BI120" s="97"/>
      <c r="BK120" s="98">
        <f>SUM(BK116,BK118)</f>
        <v>0</v>
      </c>
      <c r="BL120" s="99"/>
      <c r="BM120" s="99"/>
      <c r="BN120" s="99"/>
      <c r="BO120" s="99"/>
      <c r="BP120" s="99"/>
      <c r="BQ120" s="99"/>
      <c r="BR120" s="99"/>
      <c r="BS120" s="99"/>
      <c r="BT120" s="99"/>
      <c r="BU120" s="99"/>
      <c r="BV120" s="99"/>
      <c r="BW120" s="99"/>
      <c r="BX120" s="99"/>
      <c r="BY120" s="99"/>
      <c r="BZ120" s="99"/>
      <c r="CA120" s="99"/>
      <c r="CB120" s="99"/>
      <c r="CC120" s="99"/>
      <c r="CD120" s="100"/>
      <c r="CF120" s="95">
        <f>BG120+1</f>
        <v>78</v>
      </c>
      <c r="CG120" s="96"/>
      <c r="CH120" s="97"/>
      <c r="CJ120" s="146">
        <f>O120</f>
        <v>1E-3</v>
      </c>
      <c r="CK120" s="147"/>
      <c r="CL120" s="147"/>
      <c r="CM120" s="147"/>
      <c r="CN120" s="147"/>
      <c r="CO120" s="147"/>
      <c r="CP120" s="147"/>
      <c r="CQ120" s="147"/>
      <c r="CR120" s="147"/>
      <c r="CS120" s="147"/>
      <c r="CT120" s="147"/>
      <c r="CU120" s="147"/>
      <c r="CV120" s="147"/>
      <c r="CW120" s="147"/>
      <c r="CX120" s="147"/>
      <c r="CY120" s="147"/>
      <c r="CZ120" s="147"/>
      <c r="DA120" s="147"/>
      <c r="DB120" s="147"/>
      <c r="DC120" s="148"/>
      <c r="DE120" s="95">
        <f>CF120+1</f>
        <v>79</v>
      </c>
      <c r="DF120" s="96"/>
      <c r="DG120" s="97"/>
      <c r="DI120" s="98">
        <f t="shared" ref="DI120" si="0">ROUND(BK120*CJ120,2)</f>
        <v>0</v>
      </c>
      <c r="DJ120" s="99"/>
      <c r="DK120" s="99"/>
      <c r="DL120" s="99"/>
      <c r="DM120" s="99"/>
      <c r="DN120" s="99"/>
      <c r="DO120" s="99"/>
      <c r="DP120" s="99"/>
      <c r="DQ120" s="99"/>
      <c r="DR120" s="99"/>
      <c r="DS120" s="99"/>
      <c r="DT120" s="99"/>
      <c r="DU120" s="99"/>
      <c r="DV120" s="99"/>
      <c r="DW120" s="99"/>
      <c r="DX120" s="99"/>
      <c r="DY120" s="99"/>
      <c r="DZ120" s="99"/>
      <c r="EA120" s="99"/>
      <c r="EB120" s="100"/>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row>
    <row r="121" spans="1:178" s="8" customFormat="1" ht="7.5" customHeight="1" thickBot="1" x14ac:dyDescent="0.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c r="AO121" s="133"/>
      <c r="AP121" s="133"/>
      <c r="AQ121" s="133"/>
      <c r="AR121" s="133"/>
      <c r="AS121" s="133"/>
      <c r="AT121" s="133"/>
      <c r="AU121" s="133"/>
      <c r="AV121" s="133"/>
      <c r="AW121" s="133"/>
      <c r="AX121" s="133"/>
      <c r="AY121" s="133"/>
      <c r="AZ121" s="133"/>
      <c r="BA121" s="133"/>
      <c r="BB121" s="133"/>
      <c r="BC121" s="133"/>
      <c r="BD121" s="133"/>
      <c r="BE121" s="133"/>
      <c r="BF121" s="133"/>
      <c r="BG121" s="133"/>
      <c r="BH121" s="133"/>
      <c r="BI121" s="133"/>
      <c r="BJ121" s="133"/>
      <c r="BK121" s="133"/>
      <c r="BL121" s="133"/>
      <c r="BM121" s="133"/>
      <c r="BN121" s="133"/>
      <c r="BO121" s="133"/>
      <c r="BP121" s="133"/>
      <c r="BQ121" s="133"/>
      <c r="BR121" s="133"/>
      <c r="BS121" s="133"/>
      <c r="BT121" s="133"/>
      <c r="BU121" s="133"/>
      <c r="BV121" s="133"/>
      <c r="BW121" s="133"/>
      <c r="BX121" s="133"/>
      <c r="BY121" s="133"/>
      <c r="BZ121" s="133"/>
      <c r="CA121" s="133"/>
      <c r="CB121" s="133"/>
      <c r="CC121" s="133"/>
      <c r="CD121" s="133"/>
      <c r="CE121" s="133"/>
      <c r="CF121" s="133"/>
      <c r="CG121" s="133"/>
      <c r="CH121" s="133"/>
      <c r="CI121" s="133"/>
      <c r="CJ121" s="133"/>
      <c r="CK121" s="133"/>
      <c r="CL121" s="133"/>
      <c r="CM121" s="133"/>
      <c r="CN121" s="133"/>
      <c r="CO121" s="133"/>
      <c r="CP121" s="133"/>
      <c r="CQ121" s="133"/>
      <c r="CR121" s="133"/>
      <c r="CS121" s="133"/>
      <c r="CT121" s="133"/>
      <c r="CU121" s="133"/>
      <c r="CV121" s="133"/>
      <c r="CW121" s="133"/>
      <c r="CX121" s="133"/>
      <c r="CY121" s="133"/>
      <c r="CZ121" s="133"/>
      <c r="DA121" s="133"/>
      <c r="DB121" s="133"/>
      <c r="DC121" s="133"/>
      <c r="DD121" s="133"/>
      <c r="DE121" s="133"/>
      <c r="DF121" s="133"/>
      <c r="DG121" s="133"/>
      <c r="DH121" s="133"/>
      <c r="DI121" s="133"/>
      <c r="DJ121" s="133"/>
      <c r="DK121" s="133"/>
      <c r="DL121" s="133"/>
      <c r="DM121" s="133"/>
      <c r="DN121" s="133"/>
      <c r="DO121" s="133"/>
      <c r="DP121" s="133"/>
      <c r="DQ121" s="133"/>
      <c r="DR121" s="133"/>
      <c r="DS121" s="133"/>
      <c r="DT121" s="133"/>
      <c r="DU121" s="133"/>
      <c r="DV121" s="133"/>
      <c r="DW121" s="133"/>
      <c r="DX121" s="133"/>
      <c r="DY121" s="133"/>
      <c r="DZ121" s="133"/>
      <c r="EA121" s="133"/>
      <c r="EB121" s="133"/>
    </row>
    <row r="122" spans="1:178" s="50" customFormat="1" ht="13.5" thickBot="1" x14ac:dyDescent="0.25">
      <c r="A122" s="49"/>
      <c r="B122" s="111" t="s">
        <v>93</v>
      </c>
      <c r="C122" s="112"/>
      <c r="D122" s="112"/>
      <c r="E122" s="112"/>
      <c r="F122" s="113"/>
      <c r="G122" s="83"/>
      <c r="H122" s="143" t="s">
        <v>1</v>
      </c>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c r="AK122" s="144"/>
      <c r="AL122" s="144"/>
      <c r="AM122" s="144"/>
      <c r="AN122" s="144"/>
      <c r="AO122" s="144"/>
      <c r="AP122" s="144"/>
      <c r="AQ122" s="144"/>
      <c r="AR122" s="144"/>
      <c r="AS122" s="144"/>
      <c r="AT122" s="144"/>
      <c r="AU122" s="144"/>
      <c r="AV122" s="144"/>
      <c r="AW122" s="144"/>
      <c r="AX122" s="144"/>
      <c r="AY122" s="144"/>
      <c r="AZ122" s="144"/>
      <c r="BA122" s="144"/>
      <c r="BB122" s="144"/>
      <c r="BC122" s="144"/>
      <c r="BD122" s="144"/>
      <c r="BE122" s="145"/>
      <c r="BF122" s="84"/>
      <c r="BG122" s="111" t="s">
        <v>77</v>
      </c>
      <c r="BH122" s="112"/>
      <c r="BI122" s="112"/>
      <c r="BJ122" s="112"/>
      <c r="BK122" s="112"/>
      <c r="BL122" s="112"/>
      <c r="BM122" s="112"/>
      <c r="BN122" s="112"/>
      <c r="BO122" s="112"/>
      <c r="BP122" s="112"/>
      <c r="BQ122" s="112"/>
      <c r="BR122" s="112"/>
      <c r="BS122" s="112"/>
      <c r="BT122" s="112"/>
      <c r="BU122" s="112"/>
      <c r="BV122" s="112"/>
      <c r="BW122" s="112"/>
      <c r="BX122" s="112"/>
      <c r="BY122" s="112"/>
      <c r="BZ122" s="112"/>
      <c r="CA122" s="112"/>
      <c r="CB122" s="112"/>
      <c r="CC122" s="112"/>
      <c r="CD122" s="113"/>
      <c r="CE122" s="84"/>
      <c r="CF122" s="111" t="s">
        <v>63</v>
      </c>
      <c r="CG122" s="112"/>
      <c r="CH122" s="112"/>
      <c r="CI122" s="112"/>
      <c r="CJ122" s="112"/>
      <c r="CK122" s="112"/>
      <c r="CL122" s="112"/>
      <c r="CM122" s="112"/>
      <c r="CN122" s="112"/>
      <c r="CO122" s="112"/>
      <c r="CP122" s="112"/>
      <c r="CQ122" s="112"/>
      <c r="CR122" s="112"/>
      <c r="CS122" s="112"/>
      <c r="CT122" s="112"/>
      <c r="CU122" s="112"/>
      <c r="CV122" s="112"/>
      <c r="CW122" s="112"/>
      <c r="CX122" s="112"/>
      <c r="CY122" s="112"/>
      <c r="CZ122" s="112"/>
      <c r="DA122" s="112"/>
      <c r="DB122" s="112"/>
      <c r="DC122" s="113"/>
      <c r="DD122" s="84"/>
      <c r="DE122" s="111" t="s">
        <v>64</v>
      </c>
      <c r="DF122" s="112"/>
      <c r="DG122" s="112"/>
      <c r="DH122" s="112"/>
      <c r="DI122" s="112"/>
      <c r="DJ122" s="112"/>
      <c r="DK122" s="112"/>
      <c r="DL122" s="112"/>
      <c r="DM122" s="112"/>
      <c r="DN122" s="112"/>
      <c r="DO122" s="112"/>
      <c r="DP122" s="112"/>
      <c r="DQ122" s="112"/>
      <c r="DR122" s="112"/>
      <c r="DS122" s="112"/>
      <c r="DT122" s="112"/>
      <c r="DU122" s="112"/>
      <c r="DV122" s="112"/>
      <c r="DW122" s="112"/>
      <c r="DX122" s="112"/>
      <c r="DY122" s="112"/>
      <c r="DZ122" s="112"/>
      <c r="EA122" s="112"/>
      <c r="EB122" s="113"/>
    </row>
    <row r="123" spans="1:178" s="8" customFormat="1" ht="3" customHeight="1" x14ac:dyDescent="0.25">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33"/>
      <c r="AX123" s="133"/>
      <c r="AY123" s="133"/>
      <c r="AZ123" s="133"/>
      <c r="BA123" s="133"/>
      <c r="BB123" s="133"/>
      <c r="BC123" s="133"/>
      <c r="BD123" s="133"/>
      <c r="BE123" s="133"/>
      <c r="BF123" s="133"/>
      <c r="BG123" s="133"/>
      <c r="BH123" s="133"/>
      <c r="BI123" s="133"/>
      <c r="BJ123" s="133"/>
      <c r="BK123" s="133"/>
      <c r="BL123" s="133"/>
      <c r="BM123" s="133"/>
      <c r="BN123" s="133"/>
      <c r="BO123" s="133"/>
      <c r="BP123" s="133"/>
      <c r="BQ123" s="133"/>
      <c r="BR123" s="133"/>
      <c r="BS123" s="133"/>
      <c r="BT123" s="133"/>
      <c r="BU123" s="133"/>
      <c r="BV123" s="133"/>
      <c r="BW123" s="133"/>
      <c r="BX123" s="133"/>
      <c r="BY123" s="133"/>
      <c r="BZ123" s="133"/>
      <c r="CA123" s="133"/>
      <c r="CB123" s="133"/>
      <c r="CC123" s="133"/>
      <c r="CD123" s="133"/>
      <c r="CE123" s="133"/>
      <c r="CF123" s="133"/>
      <c r="CG123" s="133"/>
      <c r="CH123" s="133"/>
      <c r="CI123" s="133"/>
      <c r="CJ123" s="133"/>
      <c r="CK123" s="133"/>
      <c r="CL123" s="133"/>
      <c r="CM123" s="133"/>
      <c r="CN123" s="133"/>
      <c r="CO123" s="133"/>
      <c r="CP123" s="133"/>
      <c r="CQ123" s="133"/>
      <c r="CR123" s="133"/>
      <c r="CS123" s="133"/>
      <c r="CT123" s="133"/>
      <c r="CU123" s="133"/>
      <c r="CV123" s="133"/>
      <c r="CW123" s="133"/>
      <c r="CX123" s="133"/>
      <c r="CY123" s="133"/>
      <c r="CZ123" s="133"/>
      <c r="DA123" s="133"/>
      <c r="DB123" s="133"/>
      <c r="DC123" s="133"/>
      <c r="DD123" s="133"/>
      <c r="DE123" s="133"/>
      <c r="DF123" s="133"/>
      <c r="DG123" s="133"/>
      <c r="DH123" s="133"/>
      <c r="DI123" s="133"/>
      <c r="DJ123" s="133"/>
      <c r="DK123" s="133"/>
      <c r="DL123" s="133"/>
      <c r="DM123" s="133"/>
      <c r="DN123" s="133"/>
      <c r="DO123" s="133"/>
      <c r="DP123" s="133"/>
      <c r="DQ123" s="133"/>
      <c r="DR123" s="133"/>
      <c r="DS123" s="133"/>
      <c r="DT123" s="133"/>
      <c r="DU123" s="133"/>
      <c r="DV123" s="133"/>
      <c r="DW123" s="133"/>
      <c r="DX123" s="133"/>
      <c r="DY123" s="133"/>
      <c r="DZ123" s="133"/>
      <c r="EA123" s="133"/>
      <c r="EB123" s="133"/>
    </row>
    <row r="124" spans="1:178" s="52" customFormat="1" ht="15.75" x14ac:dyDescent="0.25">
      <c r="A124" s="51"/>
      <c r="B124" s="150" t="s">
        <v>1</v>
      </c>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c r="AT124" s="128"/>
      <c r="AU124" s="128"/>
      <c r="AV124" s="128"/>
      <c r="AW124" s="128"/>
      <c r="AX124" s="128"/>
      <c r="AY124" s="128"/>
      <c r="AZ124" s="128"/>
      <c r="BA124" s="128"/>
      <c r="BB124" s="128"/>
      <c r="BC124" s="128"/>
      <c r="BD124" s="128"/>
      <c r="BE124" s="129"/>
      <c r="BG124" s="101">
        <f>DE120+1</f>
        <v>80</v>
      </c>
      <c r="BH124" s="102"/>
      <c r="BI124" s="103"/>
      <c r="BK124" s="153"/>
      <c r="BL124" s="154"/>
      <c r="BM124" s="154"/>
      <c r="BN124" s="154"/>
      <c r="BO124" s="154"/>
      <c r="BP124" s="154"/>
      <c r="BQ124" s="154"/>
      <c r="BR124" s="154"/>
      <c r="BS124" s="154"/>
      <c r="BT124" s="154"/>
      <c r="BU124" s="154"/>
      <c r="BV124" s="154"/>
      <c r="BW124" s="154"/>
      <c r="BX124" s="154"/>
      <c r="BY124" s="154"/>
      <c r="BZ124" s="154"/>
      <c r="CA124" s="154"/>
      <c r="CB124" s="154"/>
      <c r="CC124" s="154"/>
      <c r="CD124" s="155"/>
      <c r="CF124" s="140"/>
      <c r="CG124" s="141"/>
      <c r="CH124" s="141"/>
      <c r="CI124" s="141"/>
      <c r="CJ124" s="141"/>
      <c r="CK124" s="141"/>
      <c r="CL124" s="141"/>
      <c r="CM124" s="141"/>
      <c r="CN124" s="141"/>
      <c r="CO124" s="141"/>
      <c r="CP124" s="141"/>
      <c r="CQ124" s="141"/>
      <c r="CR124" s="141"/>
      <c r="CS124" s="141"/>
      <c r="CT124" s="141"/>
      <c r="CU124" s="141"/>
      <c r="CV124" s="141"/>
      <c r="CW124" s="141"/>
      <c r="CX124" s="141"/>
      <c r="CY124" s="141"/>
      <c r="CZ124" s="141"/>
      <c r="DA124" s="141"/>
      <c r="DB124" s="141"/>
      <c r="DC124" s="142"/>
      <c r="DD124" s="80"/>
      <c r="DE124" s="140"/>
      <c r="DF124" s="141"/>
      <c r="DG124" s="141"/>
      <c r="DH124" s="141"/>
      <c r="DI124" s="141"/>
      <c r="DJ124" s="141"/>
      <c r="DK124" s="141"/>
      <c r="DL124" s="141"/>
      <c r="DM124" s="141"/>
      <c r="DN124" s="141"/>
      <c r="DO124" s="141"/>
      <c r="DP124" s="141"/>
      <c r="DQ124" s="141"/>
      <c r="DR124" s="141"/>
      <c r="DS124" s="141"/>
      <c r="DT124" s="141"/>
      <c r="DU124" s="141"/>
      <c r="DV124" s="141"/>
      <c r="DW124" s="141"/>
      <c r="DX124" s="141"/>
      <c r="DY124" s="141"/>
      <c r="DZ124" s="141"/>
      <c r="EA124" s="141"/>
      <c r="EB124" s="142"/>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row>
    <row r="125" spans="1:178" s="8" customFormat="1" ht="3" customHeight="1" x14ac:dyDescent="0.25">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133"/>
      <c r="AP125" s="133"/>
      <c r="AQ125" s="133"/>
      <c r="AR125" s="133"/>
      <c r="AS125" s="133"/>
      <c r="AT125" s="133"/>
      <c r="AU125" s="133"/>
      <c r="AV125" s="133"/>
      <c r="AW125" s="133"/>
      <c r="AX125" s="133"/>
      <c r="AY125" s="133"/>
      <c r="AZ125" s="133"/>
      <c r="BA125" s="133"/>
      <c r="BB125" s="133"/>
      <c r="BC125" s="133"/>
      <c r="BD125" s="133"/>
      <c r="BE125" s="133"/>
      <c r="BF125" s="133"/>
      <c r="BG125" s="133"/>
      <c r="BH125" s="133"/>
      <c r="BI125" s="133"/>
      <c r="BJ125" s="133"/>
      <c r="BK125" s="133"/>
      <c r="BL125" s="133"/>
      <c r="BM125" s="133"/>
      <c r="BN125" s="133"/>
      <c r="BO125" s="133"/>
      <c r="BP125" s="133"/>
      <c r="BQ125" s="133"/>
      <c r="BR125" s="133"/>
      <c r="BS125" s="133"/>
      <c r="BT125" s="133"/>
      <c r="BU125" s="133"/>
      <c r="BV125" s="133"/>
      <c r="BW125" s="133"/>
      <c r="BX125" s="133"/>
      <c r="BY125" s="133"/>
      <c r="BZ125" s="133"/>
      <c r="CA125" s="133"/>
      <c r="CB125" s="133"/>
      <c r="CC125" s="133"/>
      <c r="CD125" s="133"/>
      <c r="CE125" s="133"/>
      <c r="CF125" s="133"/>
      <c r="CG125" s="133"/>
      <c r="CH125" s="133"/>
      <c r="CI125" s="133"/>
      <c r="CJ125" s="133"/>
      <c r="CK125" s="133"/>
      <c r="CL125" s="133"/>
      <c r="CM125" s="133"/>
      <c r="CN125" s="133"/>
      <c r="CO125" s="133"/>
      <c r="CP125" s="133"/>
      <c r="CQ125" s="133"/>
      <c r="CR125" s="133"/>
      <c r="CS125" s="133"/>
      <c r="CT125" s="133"/>
      <c r="CU125" s="133"/>
      <c r="CV125" s="133"/>
      <c r="CW125" s="133"/>
      <c r="CX125" s="133"/>
      <c r="CY125" s="133"/>
      <c r="CZ125" s="133"/>
      <c r="DA125" s="133"/>
      <c r="DB125" s="133"/>
      <c r="DC125" s="133"/>
      <c r="DD125" s="133"/>
      <c r="DE125" s="133"/>
      <c r="DF125" s="133"/>
      <c r="DG125" s="133"/>
      <c r="DH125" s="133"/>
      <c r="DI125" s="133"/>
      <c r="DJ125" s="133"/>
      <c r="DK125" s="133"/>
      <c r="DL125" s="133"/>
      <c r="DM125" s="133"/>
      <c r="DN125" s="133"/>
      <c r="DO125" s="133"/>
      <c r="DP125" s="133"/>
      <c r="DQ125" s="133"/>
      <c r="DR125" s="133"/>
      <c r="DS125" s="133"/>
      <c r="DT125" s="133"/>
      <c r="DU125" s="133"/>
      <c r="DV125" s="133"/>
      <c r="DW125" s="133"/>
      <c r="DX125" s="133"/>
      <c r="DY125" s="133"/>
      <c r="DZ125" s="133"/>
      <c r="EA125" s="133"/>
      <c r="EB125" s="133"/>
    </row>
    <row r="126" spans="1:178" s="52" customFormat="1" ht="15.75" x14ac:dyDescent="0.25">
      <c r="A126" s="51"/>
      <c r="B126" s="150" t="s">
        <v>43</v>
      </c>
      <c r="C126" s="128"/>
      <c r="D126" s="128"/>
      <c r="E126" s="128"/>
      <c r="F126" s="128"/>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c r="AK126" s="159"/>
      <c r="AL126" s="159"/>
      <c r="AM126" s="159"/>
      <c r="AN126" s="159"/>
      <c r="AO126" s="159"/>
      <c r="AP126" s="159"/>
      <c r="AQ126" s="159"/>
      <c r="AR126" s="159"/>
      <c r="AS126" s="159"/>
      <c r="AT126" s="159"/>
      <c r="AU126" s="159"/>
      <c r="AV126" s="159"/>
      <c r="AW126" s="159"/>
      <c r="AX126" s="159"/>
      <c r="AY126" s="159"/>
      <c r="AZ126" s="159"/>
      <c r="BA126" s="159"/>
      <c r="BB126" s="159"/>
      <c r="BC126" s="159"/>
      <c r="BD126" s="159"/>
      <c r="BE126" s="160"/>
      <c r="BG126" s="101">
        <f>BG124+1</f>
        <v>81</v>
      </c>
      <c r="BH126" s="102"/>
      <c r="BI126" s="103"/>
      <c r="BK126" s="153"/>
      <c r="BL126" s="154"/>
      <c r="BM126" s="154"/>
      <c r="BN126" s="154"/>
      <c r="BO126" s="154"/>
      <c r="BP126" s="154"/>
      <c r="BQ126" s="154"/>
      <c r="BR126" s="154"/>
      <c r="BS126" s="154"/>
      <c r="BT126" s="154"/>
      <c r="BU126" s="154"/>
      <c r="BV126" s="154"/>
      <c r="BW126" s="154"/>
      <c r="BX126" s="154"/>
      <c r="BY126" s="154"/>
      <c r="BZ126" s="154"/>
      <c r="CA126" s="154"/>
      <c r="CB126" s="154"/>
      <c r="CC126" s="154"/>
      <c r="CD126" s="155"/>
      <c r="CF126" s="140"/>
      <c r="CG126" s="141"/>
      <c r="CH126" s="141"/>
      <c r="CI126" s="141"/>
      <c r="CJ126" s="141"/>
      <c r="CK126" s="141"/>
      <c r="CL126" s="141"/>
      <c r="CM126" s="141"/>
      <c r="CN126" s="141"/>
      <c r="CO126" s="141"/>
      <c r="CP126" s="141"/>
      <c r="CQ126" s="141"/>
      <c r="CR126" s="141"/>
      <c r="CS126" s="141"/>
      <c r="CT126" s="141"/>
      <c r="CU126" s="141"/>
      <c r="CV126" s="141"/>
      <c r="CW126" s="141"/>
      <c r="CX126" s="141"/>
      <c r="CY126" s="141"/>
      <c r="CZ126" s="141"/>
      <c r="DA126" s="141"/>
      <c r="DB126" s="141"/>
      <c r="DC126" s="142"/>
      <c r="DD126" s="80"/>
      <c r="DE126" s="140"/>
      <c r="DF126" s="141"/>
      <c r="DG126" s="141"/>
      <c r="DH126" s="141"/>
      <c r="DI126" s="141"/>
      <c r="DJ126" s="141"/>
      <c r="DK126" s="141"/>
      <c r="DL126" s="141"/>
      <c r="DM126" s="141"/>
      <c r="DN126" s="141"/>
      <c r="DO126" s="141"/>
      <c r="DP126" s="141"/>
      <c r="DQ126" s="141"/>
      <c r="DR126" s="141"/>
      <c r="DS126" s="141"/>
      <c r="DT126" s="141"/>
      <c r="DU126" s="141"/>
      <c r="DV126" s="141"/>
      <c r="DW126" s="141"/>
      <c r="DX126" s="141"/>
      <c r="DY126" s="141"/>
      <c r="DZ126" s="141"/>
      <c r="EA126" s="141"/>
      <c r="EB126" s="142"/>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row>
    <row r="127" spans="1:178" s="8" customFormat="1" ht="3" customHeight="1" x14ac:dyDescent="0.25">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c r="AO127" s="133"/>
      <c r="AP127" s="133"/>
      <c r="AQ127" s="133"/>
      <c r="AR127" s="133"/>
      <c r="AS127" s="133"/>
      <c r="AT127" s="133"/>
      <c r="AU127" s="133"/>
      <c r="AV127" s="133"/>
      <c r="AW127" s="133"/>
      <c r="AX127" s="133"/>
      <c r="AY127" s="133"/>
      <c r="AZ127" s="133"/>
      <c r="BA127" s="133"/>
      <c r="BB127" s="133"/>
      <c r="BC127" s="133"/>
      <c r="BD127" s="133"/>
      <c r="BE127" s="133"/>
      <c r="BF127" s="133"/>
      <c r="BG127" s="133"/>
      <c r="BH127" s="133"/>
      <c r="BI127" s="133"/>
      <c r="BJ127" s="133"/>
      <c r="BK127" s="133"/>
      <c r="BL127" s="133"/>
      <c r="BM127" s="133"/>
      <c r="BN127" s="133"/>
      <c r="BO127" s="133"/>
      <c r="BP127" s="133"/>
      <c r="BQ127" s="133"/>
      <c r="BR127" s="133"/>
      <c r="BS127" s="133"/>
      <c r="BT127" s="133"/>
      <c r="BU127" s="133"/>
      <c r="BV127" s="133"/>
      <c r="BW127" s="133"/>
      <c r="BX127" s="133"/>
      <c r="BY127" s="133"/>
      <c r="BZ127" s="133"/>
      <c r="CA127" s="133"/>
      <c r="CB127" s="133"/>
      <c r="CC127" s="133"/>
      <c r="CD127" s="133"/>
      <c r="CE127" s="133"/>
      <c r="CF127" s="133"/>
      <c r="CG127" s="133"/>
      <c r="CH127" s="133"/>
      <c r="CI127" s="133"/>
      <c r="CJ127" s="133"/>
      <c r="CK127" s="133"/>
      <c r="CL127" s="133"/>
      <c r="CM127" s="133"/>
      <c r="CN127" s="133"/>
      <c r="CO127" s="133"/>
      <c r="CP127" s="133"/>
      <c r="CQ127" s="133"/>
      <c r="CR127" s="133"/>
      <c r="CS127" s="133"/>
      <c r="CT127" s="133"/>
      <c r="CU127" s="133"/>
      <c r="CV127" s="133"/>
      <c r="CW127" s="133"/>
      <c r="CX127" s="133"/>
      <c r="CY127" s="133"/>
      <c r="CZ127" s="133"/>
      <c r="DA127" s="133"/>
      <c r="DB127" s="133"/>
      <c r="DC127" s="133"/>
      <c r="DD127" s="133"/>
      <c r="DE127" s="133"/>
      <c r="DF127" s="133"/>
      <c r="DG127" s="133"/>
      <c r="DH127" s="133"/>
      <c r="DI127" s="133"/>
      <c r="DJ127" s="133"/>
      <c r="DK127" s="133"/>
      <c r="DL127" s="133"/>
      <c r="DM127" s="133"/>
      <c r="DN127" s="133"/>
      <c r="DO127" s="133"/>
      <c r="DP127" s="133"/>
      <c r="DQ127" s="133"/>
      <c r="DR127" s="133"/>
      <c r="DS127" s="133"/>
      <c r="DT127" s="133"/>
      <c r="DU127" s="133"/>
      <c r="DV127" s="133"/>
      <c r="DW127" s="133"/>
      <c r="DX127" s="133"/>
      <c r="DY127" s="133"/>
      <c r="DZ127" s="133"/>
      <c r="EA127" s="133"/>
      <c r="EB127" s="133"/>
    </row>
    <row r="128" spans="1:178" s="52" customFormat="1" ht="16.5" thickBot="1" x14ac:dyDescent="0.3">
      <c r="A128" s="51"/>
      <c r="B128" s="126" t="s">
        <v>116</v>
      </c>
      <c r="C128" s="127"/>
      <c r="D128" s="127"/>
      <c r="E128" s="127"/>
      <c r="F128" s="127"/>
      <c r="G128" s="127"/>
      <c r="H128" s="127"/>
      <c r="I128" s="127"/>
      <c r="J128" s="127"/>
      <c r="K128" s="127"/>
      <c r="L128" s="127"/>
      <c r="M128" s="127"/>
      <c r="N128" s="127"/>
      <c r="O128" s="236">
        <v>1E-3</v>
      </c>
      <c r="P128" s="236"/>
      <c r="Q128" s="236"/>
      <c r="R128" s="236"/>
      <c r="S128" s="236"/>
      <c r="T128" s="236"/>
      <c r="U128" s="236"/>
      <c r="V128" s="236"/>
      <c r="W128" s="236"/>
      <c r="X128" s="128" t="s">
        <v>117</v>
      </c>
      <c r="Y128" s="128"/>
      <c r="Z128" s="128"/>
      <c r="AA128" s="128"/>
      <c r="AB128" s="128"/>
      <c r="AC128" s="128"/>
      <c r="AD128" s="129"/>
      <c r="AE128" s="90"/>
      <c r="AF128" s="161" t="s">
        <v>90</v>
      </c>
      <c r="AG128" s="162"/>
      <c r="AH128" s="162"/>
      <c r="AI128" s="162"/>
      <c r="AJ128" s="162"/>
      <c r="AK128" s="162"/>
      <c r="AL128" s="162"/>
      <c r="AM128" s="162"/>
      <c r="AN128" s="162"/>
      <c r="AO128" s="162"/>
      <c r="AP128" s="162"/>
      <c r="AQ128" s="162"/>
      <c r="AR128" s="162"/>
      <c r="AS128" s="162"/>
      <c r="AT128" s="162"/>
      <c r="AU128" s="162"/>
      <c r="AV128" s="162"/>
      <c r="AW128" s="162"/>
      <c r="AX128" s="162"/>
      <c r="AY128" s="162"/>
      <c r="AZ128" s="162"/>
      <c r="BA128" s="162"/>
      <c r="BB128" s="162"/>
      <c r="BC128" s="162"/>
      <c r="BD128" s="162"/>
      <c r="BE128" s="163"/>
      <c r="BG128" s="95">
        <f>BG126+1</f>
        <v>82</v>
      </c>
      <c r="BH128" s="96"/>
      <c r="BI128" s="97"/>
      <c r="BK128" s="98">
        <f>SUM(BK124,BK126)</f>
        <v>0</v>
      </c>
      <c r="BL128" s="99"/>
      <c r="BM128" s="99"/>
      <c r="BN128" s="99"/>
      <c r="BO128" s="99"/>
      <c r="BP128" s="99"/>
      <c r="BQ128" s="99"/>
      <c r="BR128" s="99"/>
      <c r="BS128" s="99"/>
      <c r="BT128" s="99"/>
      <c r="BU128" s="99"/>
      <c r="BV128" s="99"/>
      <c r="BW128" s="99"/>
      <c r="BX128" s="99"/>
      <c r="BY128" s="99"/>
      <c r="BZ128" s="99"/>
      <c r="CA128" s="99"/>
      <c r="CB128" s="99"/>
      <c r="CC128" s="99"/>
      <c r="CD128" s="100"/>
      <c r="CF128" s="95">
        <f>BG128+1</f>
        <v>83</v>
      </c>
      <c r="CG128" s="96"/>
      <c r="CH128" s="97"/>
      <c r="CJ128" s="146">
        <f>O128</f>
        <v>1E-3</v>
      </c>
      <c r="CK128" s="147"/>
      <c r="CL128" s="147"/>
      <c r="CM128" s="147"/>
      <c r="CN128" s="147"/>
      <c r="CO128" s="147"/>
      <c r="CP128" s="147"/>
      <c r="CQ128" s="147"/>
      <c r="CR128" s="147"/>
      <c r="CS128" s="147"/>
      <c r="CT128" s="147"/>
      <c r="CU128" s="147"/>
      <c r="CV128" s="147"/>
      <c r="CW128" s="147"/>
      <c r="CX128" s="147"/>
      <c r="CY128" s="147"/>
      <c r="CZ128" s="147"/>
      <c r="DA128" s="147"/>
      <c r="DB128" s="147"/>
      <c r="DC128" s="148"/>
      <c r="DE128" s="95">
        <f>CF128+1</f>
        <v>84</v>
      </c>
      <c r="DF128" s="96"/>
      <c r="DG128" s="97"/>
      <c r="DI128" s="98">
        <f t="shared" ref="DI128" si="1">ROUND(BK128*CJ128,2)</f>
        <v>0</v>
      </c>
      <c r="DJ128" s="99"/>
      <c r="DK128" s="99"/>
      <c r="DL128" s="99"/>
      <c r="DM128" s="99"/>
      <c r="DN128" s="99"/>
      <c r="DO128" s="99"/>
      <c r="DP128" s="99"/>
      <c r="DQ128" s="99"/>
      <c r="DR128" s="99"/>
      <c r="DS128" s="99"/>
      <c r="DT128" s="99"/>
      <c r="DU128" s="99"/>
      <c r="DV128" s="99"/>
      <c r="DW128" s="99"/>
      <c r="DX128" s="99"/>
      <c r="DY128" s="99"/>
      <c r="DZ128" s="99"/>
      <c r="EA128" s="99"/>
      <c r="EB128" s="100"/>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row>
    <row r="129" spans="1:178" s="8" customFormat="1" ht="7.5" customHeight="1" thickBot="1" x14ac:dyDescent="0.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c r="AT129" s="133"/>
      <c r="AU129" s="133"/>
      <c r="AV129" s="133"/>
      <c r="AW129" s="133"/>
      <c r="AX129" s="133"/>
      <c r="AY129" s="133"/>
      <c r="AZ129" s="133"/>
      <c r="BA129" s="133"/>
      <c r="BB129" s="133"/>
      <c r="BC129" s="133"/>
      <c r="BD129" s="133"/>
      <c r="BE129" s="133"/>
      <c r="BF129" s="133"/>
      <c r="BG129" s="133"/>
      <c r="BH129" s="133"/>
      <c r="BI129" s="133"/>
      <c r="BJ129" s="133"/>
      <c r="BK129" s="133"/>
      <c r="BL129" s="133"/>
      <c r="BM129" s="133"/>
      <c r="BN129" s="133"/>
      <c r="BO129" s="133"/>
      <c r="BP129" s="133"/>
      <c r="BQ129" s="133"/>
      <c r="BR129" s="133"/>
      <c r="BS129" s="133"/>
      <c r="BT129" s="133"/>
      <c r="BU129" s="133"/>
      <c r="BV129" s="133"/>
      <c r="BW129" s="133"/>
      <c r="BX129" s="133"/>
      <c r="BY129" s="133"/>
      <c r="BZ129" s="133"/>
      <c r="CA129" s="133"/>
      <c r="CB129" s="133"/>
      <c r="CC129" s="133"/>
      <c r="CD129" s="133"/>
      <c r="CE129" s="133"/>
      <c r="CF129" s="133"/>
      <c r="CG129" s="133"/>
      <c r="CH129" s="133"/>
      <c r="CI129" s="133"/>
      <c r="CJ129" s="133"/>
      <c r="CK129" s="133"/>
      <c r="CL129" s="133"/>
      <c r="CM129" s="133"/>
      <c r="CN129" s="133"/>
      <c r="CO129" s="133"/>
      <c r="CP129" s="133"/>
      <c r="CQ129" s="133"/>
      <c r="CR129" s="133"/>
      <c r="CS129" s="133"/>
      <c r="CT129" s="133"/>
      <c r="CU129" s="133"/>
      <c r="CV129" s="133"/>
      <c r="CW129" s="133"/>
      <c r="CX129" s="133"/>
      <c r="CY129" s="133"/>
      <c r="CZ129" s="133"/>
      <c r="DA129" s="133"/>
      <c r="DB129" s="133"/>
      <c r="DC129" s="133"/>
      <c r="DD129" s="133"/>
      <c r="DE129" s="133"/>
      <c r="DF129" s="133"/>
      <c r="DG129" s="133"/>
      <c r="DH129" s="133"/>
      <c r="DI129" s="133"/>
      <c r="DJ129" s="133"/>
      <c r="DK129" s="133"/>
      <c r="DL129" s="133"/>
      <c r="DM129" s="133"/>
      <c r="DN129" s="133"/>
      <c r="DO129" s="133"/>
      <c r="DP129" s="133"/>
      <c r="DQ129" s="133"/>
      <c r="DR129" s="133"/>
      <c r="DS129" s="133"/>
      <c r="DT129" s="133"/>
      <c r="DU129" s="133"/>
      <c r="DV129" s="133"/>
      <c r="DW129" s="133"/>
      <c r="DX129" s="133"/>
      <c r="DY129" s="133"/>
      <c r="DZ129" s="133"/>
      <c r="EA129" s="133"/>
      <c r="EB129" s="133"/>
    </row>
    <row r="130" spans="1:178" s="50" customFormat="1" ht="13.5" thickBot="1" x14ac:dyDescent="0.25">
      <c r="A130" s="49"/>
      <c r="B130" s="111" t="s">
        <v>3</v>
      </c>
      <c r="C130" s="112"/>
      <c r="D130" s="112"/>
      <c r="E130" s="112"/>
      <c r="F130" s="113"/>
      <c r="G130" s="83"/>
      <c r="H130" s="143" t="s">
        <v>94</v>
      </c>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4"/>
      <c r="AV130" s="144"/>
      <c r="AW130" s="144"/>
      <c r="AX130" s="144"/>
      <c r="AY130" s="144"/>
      <c r="AZ130" s="144"/>
      <c r="BA130" s="144"/>
      <c r="BB130" s="144"/>
      <c r="BC130" s="144"/>
      <c r="BD130" s="144"/>
      <c r="BE130" s="145"/>
      <c r="BF130" s="84"/>
      <c r="BG130" s="111" t="s">
        <v>77</v>
      </c>
      <c r="BH130" s="112"/>
      <c r="BI130" s="112"/>
      <c r="BJ130" s="112"/>
      <c r="BK130" s="112"/>
      <c r="BL130" s="112"/>
      <c r="BM130" s="112"/>
      <c r="BN130" s="112"/>
      <c r="BO130" s="112"/>
      <c r="BP130" s="112"/>
      <c r="BQ130" s="112"/>
      <c r="BR130" s="112"/>
      <c r="BS130" s="112"/>
      <c r="BT130" s="112"/>
      <c r="BU130" s="112"/>
      <c r="BV130" s="112"/>
      <c r="BW130" s="112"/>
      <c r="BX130" s="112"/>
      <c r="BY130" s="112"/>
      <c r="BZ130" s="112"/>
      <c r="CA130" s="112"/>
      <c r="CB130" s="112"/>
      <c r="CC130" s="112"/>
      <c r="CD130" s="113"/>
      <c r="CE130" s="84"/>
      <c r="CF130" s="111" t="s">
        <v>63</v>
      </c>
      <c r="CG130" s="112"/>
      <c r="CH130" s="112"/>
      <c r="CI130" s="112"/>
      <c r="CJ130" s="112"/>
      <c r="CK130" s="112"/>
      <c r="CL130" s="112"/>
      <c r="CM130" s="112"/>
      <c r="CN130" s="112"/>
      <c r="CO130" s="112"/>
      <c r="CP130" s="112"/>
      <c r="CQ130" s="112"/>
      <c r="CR130" s="112"/>
      <c r="CS130" s="112"/>
      <c r="CT130" s="112"/>
      <c r="CU130" s="112"/>
      <c r="CV130" s="112"/>
      <c r="CW130" s="112"/>
      <c r="CX130" s="112"/>
      <c r="CY130" s="112"/>
      <c r="CZ130" s="112"/>
      <c r="DA130" s="112"/>
      <c r="DB130" s="112"/>
      <c r="DC130" s="113"/>
      <c r="DD130" s="84"/>
      <c r="DE130" s="111" t="s">
        <v>64</v>
      </c>
      <c r="DF130" s="112"/>
      <c r="DG130" s="112"/>
      <c r="DH130" s="112"/>
      <c r="DI130" s="112"/>
      <c r="DJ130" s="112"/>
      <c r="DK130" s="112"/>
      <c r="DL130" s="112"/>
      <c r="DM130" s="112"/>
      <c r="DN130" s="112"/>
      <c r="DO130" s="112"/>
      <c r="DP130" s="112"/>
      <c r="DQ130" s="112"/>
      <c r="DR130" s="112"/>
      <c r="DS130" s="112"/>
      <c r="DT130" s="112"/>
      <c r="DU130" s="112"/>
      <c r="DV130" s="112"/>
      <c r="DW130" s="112"/>
      <c r="DX130" s="112"/>
      <c r="DY130" s="112"/>
      <c r="DZ130" s="112"/>
      <c r="EA130" s="112"/>
      <c r="EB130" s="113"/>
    </row>
    <row r="131" spans="1:178" s="8" customFormat="1" ht="3" customHeight="1" x14ac:dyDescent="0.25">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c r="AO131" s="133"/>
      <c r="AP131" s="133"/>
      <c r="AQ131" s="133"/>
      <c r="AR131" s="133"/>
      <c r="AS131" s="133"/>
      <c r="AT131" s="133"/>
      <c r="AU131" s="133"/>
      <c r="AV131" s="133"/>
      <c r="AW131" s="133"/>
      <c r="AX131" s="133"/>
      <c r="AY131" s="133"/>
      <c r="AZ131" s="133"/>
      <c r="BA131" s="133"/>
      <c r="BB131" s="133"/>
      <c r="BC131" s="133"/>
      <c r="BD131" s="133"/>
      <c r="BE131" s="133"/>
      <c r="BF131" s="133"/>
      <c r="BG131" s="133"/>
      <c r="BH131" s="133"/>
      <c r="BI131" s="133"/>
      <c r="BJ131" s="133"/>
      <c r="BK131" s="133"/>
      <c r="BL131" s="133"/>
      <c r="BM131" s="133"/>
      <c r="BN131" s="133"/>
      <c r="BO131" s="133"/>
      <c r="BP131" s="133"/>
      <c r="BQ131" s="133"/>
      <c r="BR131" s="133"/>
      <c r="BS131" s="133"/>
      <c r="BT131" s="133"/>
      <c r="BU131" s="133"/>
      <c r="BV131" s="133"/>
      <c r="BW131" s="133"/>
      <c r="BX131" s="133"/>
      <c r="BY131" s="133"/>
      <c r="BZ131" s="133"/>
      <c r="CA131" s="133"/>
      <c r="CB131" s="133"/>
      <c r="CC131" s="133"/>
      <c r="CD131" s="133"/>
      <c r="CE131" s="133"/>
      <c r="CF131" s="133"/>
      <c r="CG131" s="133"/>
      <c r="CH131" s="133"/>
      <c r="CI131" s="133"/>
      <c r="CJ131" s="133"/>
      <c r="CK131" s="133"/>
      <c r="CL131" s="133"/>
      <c r="CM131" s="133"/>
      <c r="CN131" s="133"/>
      <c r="CO131" s="133"/>
      <c r="CP131" s="133"/>
      <c r="CQ131" s="133"/>
      <c r="CR131" s="133"/>
      <c r="CS131" s="133"/>
      <c r="CT131" s="133"/>
      <c r="CU131" s="133"/>
      <c r="CV131" s="133"/>
      <c r="CW131" s="133"/>
      <c r="CX131" s="133"/>
      <c r="CY131" s="133"/>
      <c r="CZ131" s="133"/>
      <c r="DA131" s="133"/>
      <c r="DB131" s="133"/>
      <c r="DC131" s="133"/>
      <c r="DD131" s="133"/>
      <c r="DE131" s="133"/>
      <c r="DF131" s="133"/>
      <c r="DG131" s="133"/>
      <c r="DH131" s="133"/>
      <c r="DI131" s="133"/>
      <c r="DJ131" s="133"/>
      <c r="DK131" s="133"/>
      <c r="DL131" s="133"/>
      <c r="DM131" s="133"/>
      <c r="DN131" s="133"/>
      <c r="DO131" s="133"/>
      <c r="DP131" s="133"/>
      <c r="DQ131" s="133"/>
      <c r="DR131" s="133"/>
      <c r="DS131" s="133"/>
      <c r="DT131" s="133"/>
      <c r="DU131" s="133"/>
      <c r="DV131" s="133"/>
      <c r="DW131" s="133"/>
      <c r="DX131" s="133"/>
      <c r="DY131" s="133"/>
      <c r="DZ131" s="133"/>
      <c r="EA131" s="133"/>
      <c r="EB131" s="133"/>
    </row>
    <row r="132" spans="1:178" s="52" customFormat="1" ht="15.75" x14ac:dyDescent="0.25">
      <c r="A132" s="51"/>
      <c r="B132" s="150" t="s">
        <v>95</v>
      </c>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c r="AG132" s="128"/>
      <c r="AH132" s="128"/>
      <c r="AI132" s="128"/>
      <c r="AJ132" s="128"/>
      <c r="AK132" s="128"/>
      <c r="AL132" s="128"/>
      <c r="AM132" s="128"/>
      <c r="AN132" s="128"/>
      <c r="AO132" s="128"/>
      <c r="AP132" s="128"/>
      <c r="AQ132" s="128"/>
      <c r="AR132" s="128"/>
      <c r="AS132" s="128"/>
      <c r="AT132" s="128"/>
      <c r="AU132" s="128"/>
      <c r="AV132" s="128"/>
      <c r="AW132" s="128"/>
      <c r="AX132" s="128"/>
      <c r="AY132" s="128"/>
      <c r="AZ132" s="128"/>
      <c r="BA132" s="128"/>
      <c r="BB132" s="128"/>
      <c r="BC132" s="128"/>
      <c r="BD132" s="128"/>
      <c r="BE132" s="129"/>
      <c r="BG132" s="101">
        <f>DE128+1</f>
        <v>85</v>
      </c>
      <c r="BH132" s="102"/>
      <c r="BI132" s="103"/>
      <c r="BK132" s="153"/>
      <c r="BL132" s="154"/>
      <c r="BM132" s="154"/>
      <c r="BN132" s="154"/>
      <c r="BO132" s="154"/>
      <c r="BP132" s="154"/>
      <c r="BQ132" s="154"/>
      <c r="BR132" s="154"/>
      <c r="BS132" s="154"/>
      <c r="BT132" s="154"/>
      <c r="BU132" s="154"/>
      <c r="BV132" s="154"/>
      <c r="BW132" s="154"/>
      <c r="BX132" s="154"/>
      <c r="BY132" s="154"/>
      <c r="BZ132" s="154"/>
      <c r="CA132" s="154"/>
      <c r="CB132" s="154"/>
      <c r="CC132" s="154"/>
      <c r="CD132" s="155"/>
      <c r="CF132" s="140"/>
      <c r="CG132" s="141"/>
      <c r="CH132" s="141"/>
      <c r="CI132" s="141"/>
      <c r="CJ132" s="141"/>
      <c r="CK132" s="141"/>
      <c r="CL132" s="141"/>
      <c r="CM132" s="141"/>
      <c r="CN132" s="141"/>
      <c r="CO132" s="141"/>
      <c r="CP132" s="141"/>
      <c r="CQ132" s="141"/>
      <c r="CR132" s="141"/>
      <c r="CS132" s="141"/>
      <c r="CT132" s="141"/>
      <c r="CU132" s="141"/>
      <c r="CV132" s="141"/>
      <c r="CW132" s="141"/>
      <c r="CX132" s="141"/>
      <c r="CY132" s="141"/>
      <c r="CZ132" s="141"/>
      <c r="DA132" s="141"/>
      <c r="DB132" s="141"/>
      <c r="DC132" s="142"/>
      <c r="DD132" s="80"/>
      <c r="DE132" s="140"/>
      <c r="DF132" s="141"/>
      <c r="DG132" s="141"/>
      <c r="DH132" s="141"/>
      <c r="DI132" s="141"/>
      <c r="DJ132" s="141"/>
      <c r="DK132" s="141"/>
      <c r="DL132" s="141"/>
      <c r="DM132" s="141"/>
      <c r="DN132" s="141"/>
      <c r="DO132" s="141"/>
      <c r="DP132" s="141"/>
      <c r="DQ132" s="141"/>
      <c r="DR132" s="141"/>
      <c r="DS132" s="141"/>
      <c r="DT132" s="141"/>
      <c r="DU132" s="141"/>
      <c r="DV132" s="141"/>
      <c r="DW132" s="141"/>
      <c r="DX132" s="141"/>
      <c r="DY132" s="141"/>
      <c r="DZ132" s="141"/>
      <c r="EA132" s="141"/>
      <c r="EB132" s="142"/>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row>
    <row r="133" spans="1:178" s="8" customFormat="1" ht="3" customHeight="1" x14ac:dyDescent="0.25">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c r="AO133" s="133"/>
      <c r="AP133" s="133"/>
      <c r="AQ133" s="133"/>
      <c r="AR133" s="133"/>
      <c r="AS133" s="133"/>
      <c r="AT133" s="133"/>
      <c r="AU133" s="133"/>
      <c r="AV133" s="133"/>
      <c r="AW133" s="133"/>
      <c r="AX133" s="133"/>
      <c r="AY133" s="133"/>
      <c r="AZ133" s="133"/>
      <c r="BA133" s="133"/>
      <c r="BB133" s="133"/>
      <c r="BC133" s="133"/>
      <c r="BD133" s="133"/>
      <c r="BE133" s="133"/>
      <c r="BF133" s="133"/>
      <c r="BG133" s="133"/>
      <c r="BH133" s="133"/>
      <c r="BI133" s="133"/>
      <c r="BJ133" s="133"/>
      <c r="BK133" s="133"/>
      <c r="BL133" s="133"/>
      <c r="BM133" s="133"/>
      <c r="BN133" s="133"/>
      <c r="BO133" s="133"/>
      <c r="BP133" s="133"/>
      <c r="BQ133" s="133"/>
      <c r="BR133" s="133"/>
      <c r="BS133" s="133"/>
      <c r="BT133" s="133"/>
      <c r="BU133" s="133"/>
      <c r="BV133" s="133"/>
      <c r="BW133" s="133"/>
      <c r="BX133" s="133"/>
      <c r="BY133" s="133"/>
      <c r="BZ133" s="133"/>
      <c r="CA133" s="133"/>
      <c r="CB133" s="133"/>
      <c r="CC133" s="133"/>
      <c r="CD133" s="133"/>
      <c r="CE133" s="133"/>
      <c r="CF133" s="133"/>
      <c r="CG133" s="133"/>
      <c r="CH133" s="133"/>
      <c r="CI133" s="133"/>
      <c r="CJ133" s="133"/>
      <c r="CK133" s="133"/>
      <c r="CL133" s="133"/>
      <c r="CM133" s="133"/>
      <c r="CN133" s="133"/>
      <c r="CO133" s="133"/>
      <c r="CP133" s="133"/>
      <c r="CQ133" s="133"/>
      <c r="CR133" s="133"/>
      <c r="CS133" s="133"/>
      <c r="CT133" s="133"/>
      <c r="CU133" s="133"/>
      <c r="CV133" s="133"/>
      <c r="CW133" s="133"/>
      <c r="CX133" s="133"/>
      <c r="CY133" s="133"/>
      <c r="CZ133" s="133"/>
      <c r="DA133" s="133"/>
      <c r="DB133" s="133"/>
      <c r="DC133" s="133"/>
      <c r="DD133" s="133"/>
      <c r="DE133" s="133"/>
      <c r="DF133" s="133"/>
      <c r="DG133" s="133"/>
      <c r="DH133" s="133"/>
      <c r="DI133" s="133"/>
      <c r="DJ133" s="133"/>
      <c r="DK133" s="133"/>
      <c r="DL133" s="133"/>
      <c r="DM133" s="133"/>
      <c r="DN133" s="133"/>
      <c r="DO133" s="133"/>
      <c r="DP133" s="133"/>
      <c r="DQ133" s="133"/>
      <c r="DR133" s="133"/>
      <c r="DS133" s="133"/>
      <c r="DT133" s="133"/>
      <c r="DU133" s="133"/>
      <c r="DV133" s="133"/>
      <c r="DW133" s="133"/>
      <c r="DX133" s="133"/>
      <c r="DY133" s="133"/>
      <c r="DZ133" s="133"/>
      <c r="EA133" s="133"/>
      <c r="EB133" s="133"/>
    </row>
    <row r="134" spans="1:178" s="52" customFormat="1" ht="15.75" x14ac:dyDescent="0.25">
      <c r="A134" s="51"/>
      <c r="B134" s="150" t="s">
        <v>43</v>
      </c>
      <c r="C134" s="128"/>
      <c r="D134" s="128"/>
      <c r="E134" s="128"/>
      <c r="F134" s="128"/>
      <c r="G134" s="159"/>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159"/>
      <c r="AK134" s="159"/>
      <c r="AL134" s="159"/>
      <c r="AM134" s="159"/>
      <c r="AN134" s="159"/>
      <c r="AO134" s="159"/>
      <c r="AP134" s="159"/>
      <c r="AQ134" s="159"/>
      <c r="AR134" s="159"/>
      <c r="AS134" s="159"/>
      <c r="AT134" s="159"/>
      <c r="AU134" s="159"/>
      <c r="AV134" s="159"/>
      <c r="AW134" s="159"/>
      <c r="AX134" s="159"/>
      <c r="AY134" s="159"/>
      <c r="AZ134" s="159"/>
      <c r="BA134" s="159"/>
      <c r="BB134" s="159"/>
      <c r="BC134" s="159"/>
      <c r="BD134" s="159"/>
      <c r="BE134" s="160"/>
      <c r="BG134" s="101">
        <f>BG132+1</f>
        <v>86</v>
      </c>
      <c r="BH134" s="102"/>
      <c r="BI134" s="103"/>
      <c r="BK134" s="153"/>
      <c r="BL134" s="154"/>
      <c r="BM134" s="154"/>
      <c r="BN134" s="154"/>
      <c r="BO134" s="154"/>
      <c r="BP134" s="154"/>
      <c r="BQ134" s="154"/>
      <c r="BR134" s="154"/>
      <c r="BS134" s="154"/>
      <c r="BT134" s="154"/>
      <c r="BU134" s="154"/>
      <c r="BV134" s="154"/>
      <c r="BW134" s="154"/>
      <c r="BX134" s="154"/>
      <c r="BY134" s="154"/>
      <c r="BZ134" s="154"/>
      <c r="CA134" s="154"/>
      <c r="CB134" s="154"/>
      <c r="CC134" s="154"/>
      <c r="CD134" s="155"/>
      <c r="CF134" s="140"/>
      <c r="CG134" s="141"/>
      <c r="CH134" s="141"/>
      <c r="CI134" s="141"/>
      <c r="CJ134" s="141"/>
      <c r="CK134" s="141"/>
      <c r="CL134" s="141"/>
      <c r="CM134" s="141"/>
      <c r="CN134" s="141"/>
      <c r="CO134" s="141"/>
      <c r="CP134" s="141"/>
      <c r="CQ134" s="141"/>
      <c r="CR134" s="141"/>
      <c r="CS134" s="141"/>
      <c r="CT134" s="141"/>
      <c r="CU134" s="141"/>
      <c r="CV134" s="141"/>
      <c r="CW134" s="141"/>
      <c r="CX134" s="141"/>
      <c r="CY134" s="141"/>
      <c r="CZ134" s="141"/>
      <c r="DA134" s="141"/>
      <c r="DB134" s="141"/>
      <c r="DC134" s="142"/>
      <c r="DD134" s="80"/>
      <c r="DE134" s="140"/>
      <c r="DF134" s="141"/>
      <c r="DG134" s="141"/>
      <c r="DH134" s="141"/>
      <c r="DI134" s="141"/>
      <c r="DJ134" s="141"/>
      <c r="DK134" s="141"/>
      <c r="DL134" s="141"/>
      <c r="DM134" s="141"/>
      <c r="DN134" s="141"/>
      <c r="DO134" s="141"/>
      <c r="DP134" s="141"/>
      <c r="DQ134" s="141"/>
      <c r="DR134" s="141"/>
      <c r="DS134" s="141"/>
      <c r="DT134" s="141"/>
      <c r="DU134" s="141"/>
      <c r="DV134" s="141"/>
      <c r="DW134" s="141"/>
      <c r="DX134" s="141"/>
      <c r="DY134" s="141"/>
      <c r="DZ134" s="141"/>
      <c r="EA134" s="141"/>
      <c r="EB134" s="142"/>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row>
    <row r="135" spans="1:178" s="8" customFormat="1" ht="3" customHeight="1" x14ac:dyDescent="0.25">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33"/>
      <c r="AX135" s="133"/>
      <c r="AY135" s="133"/>
      <c r="AZ135" s="133"/>
      <c r="BA135" s="133"/>
      <c r="BB135" s="133"/>
      <c r="BC135" s="133"/>
      <c r="BD135" s="133"/>
      <c r="BE135" s="133"/>
      <c r="BF135" s="133"/>
      <c r="BG135" s="133"/>
      <c r="BH135" s="133"/>
      <c r="BI135" s="133"/>
      <c r="BJ135" s="133"/>
      <c r="BK135" s="133"/>
      <c r="BL135" s="133"/>
      <c r="BM135" s="133"/>
      <c r="BN135" s="133"/>
      <c r="BO135" s="133"/>
      <c r="BP135" s="133"/>
      <c r="BQ135" s="133"/>
      <c r="BR135" s="133"/>
      <c r="BS135" s="133"/>
      <c r="BT135" s="133"/>
      <c r="BU135" s="133"/>
      <c r="BV135" s="133"/>
      <c r="BW135" s="133"/>
      <c r="BX135" s="133"/>
      <c r="BY135" s="133"/>
      <c r="BZ135" s="133"/>
      <c r="CA135" s="133"/>
      <c r="CB135" s="133"/>
      <c r="CC135" s="133"/>
      <c r="CD135" s="133"/>
      <c r="CE135" s="133"/>
      <c r="CF135" s="133"/>
      <c r="CG135" s="133"/>
      <c r="CH135" s="133"/>
      <c r="CI135" s="133"/>
      <c r="CJ135" s="133"/>
      <c r="CK135" s="133"/>
      <c r="CL135" s="133"/>
      <c r="CM135" s="133"/>
      <c r="CN135" s="133"/>
      <c r="CO135" s="133"/>
      <c r="CP135" s="133"/>
      <c r="CQ135" s="133"/>
      <c r="CR135" s="133"/>
      <c r="CS135" s="133"/>
      <c r="CT135" s="133"/>
      <c r="CU135" s="133"/>
      <c r="CV135" s="133"/>
      <c r="CW135" s="133"/>
      <c r="CX135" s="133"/>
      <c r="CY135" s="133"/>
      <c r="CZ135" s="133"/>
      <c r="DA135" s="133"/>
      <c r="DB135" s="133"/>
      <c r="DC135" s="133"/>
      <c r="DD135" s="133"/>
      <c r="DE135" s="133"/>
      <c r="DF135" s="133"/>
      <c r="DG135" s="133"/>
      <c r="DH135" s="133"/>
      <c r="DI135" s="133"/>
      <c r="DJ135" s="133"/>
      <c r="DK135" s="133"/>
      <c r="DL135" s="133"/>
      <c r="DM135" s="133"/>
      <c r="DN135" s="133"/>
      <c r="DO135" s="133"/>
      <c r="DP135" s="133"/>
      <c r="DQ135" s="133"/>
      <c r="DR135" s="133"/>
      <c r="DS135" s="133"/>
      <c r="DT135" s="133"/>
      <c r="DU135" s="133"/>
      <c r="DV135" s="133"/>
      <c r="DW135" s="133"/>
      <c r="DX135" s="133"/>
      <c r="DY135" s="133"/>
      <c r="DZ135" s="133"/>
      <c r="EA135" s="133"/>
      <c r="EB135" s="133"/>
    </row>
    <row r="136" spans="1:178" s="52" customFormat="1" ht="16.5" thickBot="1" x14ac:dyDescent="0.3">
      <c r="A136" s="51"/>
      <c r="B136" s="126" t="s">
        <v>116</v>
      </c>
      <c r="C136" s="127"/>
      <c r="D136" s="127"/>
      <c r="E136" s="127"/>
      <c r="F136" s="127"/>
      <c r="G136" s="127"/>
      <c r="H136" s="127"/>
      <c r="I136" s="127"/>
      <c r="J136" s="127"/>
      <c r="K136" s="127"/>
      <c r="L136" s="127"/>
      <c r="M136" s="127"/>
      <c r="N136" s="127"/>
      <c r="O136" s="236">
        <v>0.02</v>
      </c>
      <c r="P136" s="236"/>
      <c r="Q136" s="236"/>
      <c r="R136" s="236"/>
      <c r="S136" s="236"/>
      <c r="T136" s="236"/>
      <c r="U136" s="236"/>
      <c r="V136" s="236"/>
      <c r="W136" s="236"/>
      <c r="X136" s="128" t="s">
        <v>117</v>
      </c>
      <c r="Y136" s="128"/>
      <c r="Z136" s="128"/>
      <c r="AA136" s="128"/>
      <c r="AB136" s="128"/>
      <c r="AC136" s="128"/>
      <c r="AD136" s="129"/>
      <c r="AE136" s="90"/>
      <c r="AF136" s="161" t="s">
        <v>96</v>
      </c>
      <c r="AG136" s="162"/>
      <c r="AH136" s="162"/>
      <c r="AI136" s="162"/>
      <c r="AJ136" s="162"/>
      <c r="AK136" s="162"/>
      <c r="AL136" s="162"/>
      <c r="AM136" s="162"/>
      <c r="AN136" s="162"/>
      <c r="AO136" s="162"/>
      <c r="AP136" s="162"/>
      <c r="AQ136" s="162"/>
      <c r="AR136" s="162"/>
      <c r="AS136" s="162"/>
      <c r="AT136" s="162"/>
      <c r="AU136" s="162"/>
      <c r="AV136" s="162"/>
      <c r="AW136" s="162"/>
      <c r="AX136" s="162"/>
      <c r="AY136" s="162"/>
      <c r="AZ136" s="162"/>
      <c r="BA136" s="162"/>
      <c r="BB136" s="162"/>
      <c r="BC136" s="162"/>
      <c r="BD136" s="162"/>
      <c r="BE136" s="163"/>
      <c r="BG136" s="95">
        <f>BG134+1</f>
        <v>87</v>
      </c>
      <c r="BH136" s="96"/>
      <c r="BI136" s="97"/>
      <c r="BK136" s="98">
        <f>SUM(BK132,BK134)</f>
        <v>0</v>
      </c>
      <c r="BL136" s="99"/>
      <c r="BM136" s="99"/>
      <c r="BN136" s="99"/>
      <c r="BO136" s="99"/>
      <c r="BP136" s="99"/>
      <c r="BQ136" s="99"/>
      <c r="BR136" s="99"/>
      <c r="BS136" s="99"/>
      <c r="BT136" s="99"/>
      <c r="BU136" s="99"/>
      <c r="BV136" s="99"/>
      <c r="BW136" s="99"/>
      <c r="BX136" s="99"/>
      <c r="BY136" s="99"/>
      <c r="BZ136" s="99"/>
      <c r="CA136" s="99"/>
      <c r="CB136" s="99"/>
      <c r="CC136" s="99"/>
      <c r="CD136" s="100"/>
      <c r="CF136" s="95">
        <f>BG136+1</f>
        <v>88</v>
      </c>
      <c r="CG136" s="96"/>
      <c r="CH136" s="97"/>
      <c r="CJ136" s="146">
        <f>O136</f>
        <v>0.02</v>
      </c>
      <c r="CK136" s="147"/>
      <c r="CL136" s="147"/>
      <c r="CM136" s="147"/>
      <c r="CN136" s="147"/>
      <c r="CO136" s="147"/>
      <c r="CP136" s="147"/>
      <c r="CQ136" s="147"/>
      <c r="CR136" s="147"/>
      <c r="CS136" s="147"/>
      <c r="CT136" s="147"/>
      <c r="CU136" s="147"/>
      <c r="CV136" s="147"/>
      <c r="CW136" s="147"/>
      <c r="CX136" s="147"/>
      <c r="CY136" s="147"/>
      <c r="CZ136" s="147"/>
      <c r="DA136" s="147"/>
      <c r="DB136" s="147"/>
      <c r="DC136" s="148"/>
      <c r="DE136" s="95">
        <f>CF136+1</f>
        <v>89</v>
      </c>
      <c r="DF136" s="96"/>
      <c r="DG136" s="97"/>
      <c r="DI136" s="98">
        <f t="shared" ref="DI136" si="2">ROUND(BK136*CJ136,2)</f>
        <v>0</v>
      </c>
      <c r="DJ136" s="99"/>
      <c r="DK136" s="99"/>
      <c r="DL136" s="99"/>
      <c r="DM136" s="99"/>
      <c r="DN136" s="99"/>
      <c r="DO136" s="99"/>
      <c r="DP136" s="99"/>
      <c r="DQ136" s="99"/>
      <c r="DR136" s="99"/>
      <c r="DS136" s="99"/>
      <c r="DT136" s="99"/>
      <c r="DU136" s="99"/>
      <c r="DV136" s="99"/>
      <c r="DW136" s="99"/>
      <c r="DX136" s="99"/>
      <c r="DY136" s="99"/>
      <c r="DZ136" s="99"/>
      <c r="EA136" s="99"/>
      <c r="EB136" s="100"/>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row>
    <row r="137" spans="1:178" s="8" customFormat="1" ht="7.5" customHeight="1" thickBot="1" x14ac:dyDescent="0.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33"/>
      <c r="AX137" s="133"/>
      <c r="AY137" s="133"/>
      <c r="AZ137" s="133"/>
      <c r="BA137" s="133"/>
      <c r="BB137" s="133"/>
      <c r="BC137" s="133"/>
      <c r="BD137" s="133"/>
      <c r="BE137" s="133"/>
      <c r="BF137" s="133"/>
      <c r="BG137" s="133"/>
      <c r="BH137" s="133"/>
      <c r="BI137" s="133"/>
      <c r="BJ137" s="133"/>
      <c r="BK137" s="133"/>
      <c r="BL137" s="133"/>
      <c r="BM137" s="133"/>
      <c r="BN137" s="133"/>
      <c r="BO137" s="133"/>
      <c r="BP137" s="133"/>
      <c r="BQ137" s="133"/>
      <c r="BR137" s="133"/>
      <c r="BS137" s="133"/>
      <c r="BT137" s="133"/>
      <c r="BU137" s="133"/>
      <c r="BV137" s="133"/>
      <c r="BW137" s="133"/>
      <c r="BX137" s="133"/>
      <c r="BY137" s="133"/>
      <c r="BZ137" s="133"/>
      <c r="CA137" s="133"/>
      <c r="CB137" s="133"/>
      <c r="CC137" s="133"/>
      <c r="CD137" s="133"/>
      <c r="CE137" s="133"/>
      <c r="CF137" s="133"/>
      <c r="CG137" s="133"/>
      <c r="CH137" s="133"/>
      <c r="CI137" s="133"/>
      <c r="CJ137" s="133"/>
      <c r="CK137" s="133"/>
      <c r="CL137" s="133"/>
      <c r="CM137" s="133"/>
      <c r="CN137" s="133"/>
      <c r="CO137" s="133"/>
      <c r="CP137" s="133"/>
      <c r="CQ137" s="133"/>
      <c r="CR137" s="133"/>
      <c r="CS137" s="133"/>
      <c r="CT137" s="133"/>
      <c r="CU137" s="133"/>
      <c r="CV137" s="133"/>
      <c r="CW137" s="133"/>
      <c r="CX137" s="133"/>
      <c r="CY137" s="133"/>
      <c r="CZ137" s="133"/>
      <c r="DA137" s="133"/>
      <c r="DB137" s="133"/>
      <c r="DC137" s="133"/>
      <c r="DD137" s="133"/>
      <c r="DE137" s="133"/>
      <c r="DF137" s="133"/>
      <c r="DG137" s="133"/>
      <c r="DH137" s="133"/>
      <c r="DI137" s="133"/>
      <c r="DJ137" s="133"/>
      <c r="DK137" s="133"/>
      <c r="DL137" s="133"/>
      <c r="DM137" s="133"/>
      <c r="DN137" s="133"/>
      <c r="DO137" s="133"/>
      <c r="DP137" s="133"/>
      <c r="DQ137" s="133"/>
      <c r="DR137" s="133"/>
      <c r="DS137" s="133"/>
      <c r="DT137" s="133"/>
      <c r="DU137" s="133"/>
      <c r="DV137" s="133"/>
      <c r="DW137" s="133"/>
      <c r="DX137" s="133"/>
      <c r="DY137" s="133"/>
      <c r="DZ137" s="133"/>
      <c r="EA137" s="133"/>
      <c r="EB137" s="133"/>
    </row>
    <row r="138" spans="1:178" s="78" customFormat="1" ht="36" customHeight="1" thickBot="1" x14ac:dyDescent="0.3">
      <c r="A138" s="85"/>
      <c r="B138" s="107" t="s">
        <v>97</v>
      </c>
      <c r="C138" s="108"/>
      <c r="D138" s="108"/>
      <c r="E138" s="108"/>
      <c r="F138" s="108"/>
      <c r="G138" s="108"/>
      <c r="H138" s="108"/>
      <c r="I138" s="108"/>
      <c r="J138" s="108"/>
      <c r="K138" s="108"/>
      <c r="L138" s="108"/>
      <c r="M138" s="108"/>
      <c r="N138" s="108"/>
      <c r="O138" s="108"/>
      <c r="P138" s="109" t="s">
        <v>4</v>
      </c>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09"/>
      <c r="AM138" s="109"/>
      <c r="AN138" s="109"/>
      <c r="AO138" s="109"/>
      <c r="AP138" s="109"/>
      <c r="AQ138" s="109"/>
      <c r="AR138" s="109"/>
      <c r="AS138" s="109"/>
      <c r="AT138" s="109"/>
      <c r="AU138" s="109"/>
      <c r="AV138" s="109"/>
      <c r="AW138" s="109"/>
      <c r="AX138" s="109"/>
      <c r="AY138" s="109"/>
      <c r="AZ138" s="109"/>
      <c r="BA138" s="109"/>
      <c r="BB138" s="109"/>
      <c r="BC138" s="109"/>
      <c r="BD138" s="109"/>
      <c r="BE138" s="109"/>
      <c r="BF138" s="109"/>
      <c r="BG138" s="109"/>
      <c r="BH138" s="109"/>
      <c r="BI138" s="109"/>
      <c r="BJ138" s="109"/>
      <c r="BK138" s="109"/>
      <c r="BL138" s="109"/>
      <c r="BM138" s="109"/>
      <c r="BN138" s="109"/>
      <c r="BO138" s="109"/>
      <c r="BP138" s="109"/>
      <c r="BQ138" s="109"/>
      <c r="BR138" s="109"/>
      <c r="BS138" s="109"/>
      <c r="BT138" s="109"/>
      <c r="BU138" s="109"/>
      <c r="BV138" s="109"/>
      <c r="BW138" s="109"/>
      <c r="BX138" s="109"/>
      <c r="BY138" s="109"/>
      <c r="BZ138" s="109"/>
      <c r="CA138" s="109"/>
      <c r="CB138" s="109"/>
      <c r="CC138" s="109"/>
      <c r="CD138" s="109"/>
      <c r="CE138" s="109"/>
      <c r="CF138" s="109"/>
      <c r="CG138" s="109"/>
      <c r="CH138" s="109"/>
      <c r="CI138" s="109"/>
      <c r="CJ138" s="109"/>
      <c r="CK138" s="109"/>
      <c r="CL138" s="109"/>
      <c r="CM138" s="109"/>
      <c r="CN138" s="109"/>
      <c r="CO138" s="109"/>
      <c r="CP138" s="109"/>
      <c r="CQ138" s="109"/>
      <c r="CR138" s="109"/>
      <c r="CS138" s="109"/>
      <c r="CT138" s="109"/>
      <c r="CU138" s="109"/>
      <c r="CV138" s="109"/>
      <c r="CW138" s="109"/>
      <c r="CX138" s="109"/>
      <c r="CY138" s="109"/>
      <c r="CZ138" s="109"/>
      <c r="DA138" s="109"/>
      <c r="DB138" s="109"/>
      <c r="DC138" s="109"/>
      <c r="DD138" s="109"/>
      <c r="DE138" s="109"/>
      <c r="DF138" s="109"/>
      <c r="DG138" s="109"/>
      <c r="DH138" s="109"/>
      <c r="DI138" s="109"/>
      <c r="DJ138" s="109"/>
      <c r="DK138" s="109"/>
      <c r="DL138" s="109"/>
      <c r="DM138" s="109"/>
      <c r="DN138" s="109"/>
      <c r="DO138" s="109"/>
      <c r="DP138" s="109"/>
      <c r="DQ138" s="109"/>
      <c r="DR138" s="109"/>
      <c r="DS138" s="109"/>
      <c r="DT138" s="109"/>
      <c r="DU138" s="109"/>
      <c r="DV138" s="109"/>
      <c r="DW138" s="109"/>
      <c r="DX138" s="109"/>
      <c r="DY138" s="109"/>
      <c r="DZ138" s="109"/>
      <c r="EA138" s="109"/>
      <c r="EB138" s="110"/>
      <c r="EC138" s="77"/>
    </row>
    <row r="139" spans="1:178" s="8" customFormat="1" ht="4.5" customHeight="1" thickBot="1" x14ac:dyDescent="0.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c r="AO139" s="133"/>
      <c r="AP139" s="133"/>
      <c r="AQ139" s="133"/>
      <c r="AR139" s="133"/>
      <c r="AS139" s="133"/>
      <c r="AT139" s="133"/>
      <c r="AU139" s="133"/>
      <c r="AV139" s="133"/>
      <c r="AW139" s="133"/>
      <c r="AX139" s="133"/>
      <c r="AY139" s="133"/>
      <c r="AZ139" s="133"/>
      <c r="BA139" s="133"/>
      <c r="BB139" s="133"/>
      <c r="BC139" s="133"/>
      <c r="BD139" s="133"/>
      <c r="BE139" s="133"/>
      <c r="BF139" s="133"/>
      <c r="BG139" s="133"/>
      <c r="BH139" s="133"/>
      <c r="BI139" s="133"/>
      <c r="BJ139" s="133"/>
      <c r="BK139" s="133"/>
      <c r="BL139" s="133"/>
      <c r="BM139" s="133"/>
      <c r="BN139" s="133"/>
      <c r="BO139" s="133"/>
      <c r="BP139" s="133"/>
      <c r="BQ139" s="133"/>
      <c r="BR139" s="133"/>
      <c r="BS139" s="133"/>
      <c r="BT139" s="133"/>
      <c r="BU139" s="133"/>
      <c r="BV139" s="133"/>
      <c r="BW139" s="133"/>
      <c r="BX139" s="133"/>
      <c r="BY139" s="133"/>
      <c r="BZ139" s="133"/>
      <c r="CA139" s="133"/>
      <c r="CB139" s="133"/>
      <c r="CC139" s="133"/>
      <c r="CD139" s="133"/>
      <c r="CE139" s="133"/>
      <c r="CF139" s="133"/>
      <c r="CG139" s="133"/>
      <c r="CH139" s="133"/>
      <c r="CI139" s="133"/>
      <c r="CJ139" s="133"/>
      <c r="CK139" s="133"/>
      <c r="CL139" s="133"/>
      <c r="CM139" s="133"/>
      <c r="CN139" s="133"/>
      <c r="CO139" s="133"/>
      <c r="CP139" s="133"/>
      <c r="CQ139" s="133"/>
      <c r="CR139" s="133"/>
      <c r="CS139" s="133"/>
      <c r="CT139" s="133"/>
      <c r="CU139" s="133"/>
      <c r="CV139" s="133"/>
      <c r="CW139" s="133"/>
      <c r="CX139" s="133"/>
      <c r="CY139" s="133"/>
      <c r="CZ139" s="133"/>
      <c r="DA139" s="133"/>
      <c r="DB139" s="133"/>
      <c r="DC139" s="133"/>
      <c r="DD139" s="133"/>
      <c r="DE139" s="133"/>
      <c r="DF139" s="133"/>
      <c r="DG139" s="133"/>
      <c r="DH139" s="133"/>
      <c r="DI139" s="133"/>
      <c r="DJ139" s="133"/>
      <c r="DK139" s="133"/>
      <c r="DL139" s="133"/>
      <c r="DM139" s="133"/>
      <c r="DN139" s="133"/>
      <c r="DO139" s="133"/>
      <c r="DP139" s="133"/>
      <c r="DQ139" s="133"/>
      <c r="DR139" s="133"/>
      <c r="DS139" s="133"/>
      <c r="DT139" s="133"/>
      <c r="DU139" s="133"/>
      <c r="DV139" s="133"/>
      <c r="DW139" s="133"/>
      <c r="DX139" s="133"/>
      <c r="DY139" s="133"/>
      <c r="DZ139" s="133"/>
      <c r="EA139" s="133"/>
      <c r="EB139" s="133"/>
    </row>
    <row r="140" spans="1:178" s="50" customFormat="1" ht="13.5" thickBot="1" x14ac:dyDescent="0.25">
      <c r="A140" s="49"/>
      <c r="B140" s="111" t="s">
        <v>72</v>
      </c>
      <c r="C140" s="112"/>
      <c r="D140" s="112"/>
      <c r="E140" s="112"/>
      <c r="F140" s="113"/>
      <c r="G140" s="83"/>
      <c r="H140" s="143"/>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144"/>
      <c r="AT140" s="144"/>
      <c r="AU140" s="144"/>
      <c r="AV140" s="144"/>
      <c r="AW140" s="144"/>
      <c r="AX140" s="144"/>
      <c r="AY140" s="144"/>
      <c r="AZ140" s="144"/>
      <c r="BA140" s="144"/>
      <c r="BB140" s="144"/>
      <c r="BC140" s="144"/>
      <c r="BD140" s="144"/>
      <c r="BE140" s="145"/>
      <c r="BF140" s="84"/>
      <c r="BG140" s="111" t="s">
        <v>77</v>
      </c>
      <c r="BH140" s="112"/>
      <c r="BI140" s="112"/>
      <c r="BJ140" s="112"/>
      <c r="BK140" s="112"/>
      <c r="BL140" s="112"/>
      <c r="BM140" s="112"/>
      <c r="BN140" s="112"/>
      <c r="BO140" s="112"/>
      <c r="BP140" s="112"/>
      <c r="BQ140" s="112"/>
      <c r="BR140" s="112"/>
      <c r="BS140" s="112"/>
      <c r="BT140" s="112"/>
      <c r="BU140" s="112"/>
      <c r="BV140" s="112"/>
      <c r="BW140" s="112"/>
      <c r="BX140" s="112"/>
      <c r="BY140" s="112"/>
      <c r="BZ140" s="112"/>
      <c r="CA140" s="112"/>
      <c r="CB140" s="112"/>
      <c r="CC140" s="112"/>
      <c r="CD140" s="113"/>
      <c r="CE140" s="84"/>
      <c r="CF140" s="114" t="s">
        <v>103</v>
      </c>
      <c r="CG140" s="112"/>
      <c r="CH140" s="112"/>
      <c r="CI140" s="112"/>
      <c r="CJ140" s="112"/>
      <c r="CK140" s="112"/>
      <c r="CL140" s="112"/>
      <c r="CM140" s="112"/>
      <c r="CN140" s="112"/>
      <c r="CO140" s="112"/>
      <c r="CP140" s="112"/>
      <c r="CQ140" s="112"/>
      <c r="CR140" s="112"/>
      <c r="CS140" s="112"/>
      <c r="CT140" s="112"/>
      <c r="CU140" s="112"/>
      <c r="CV140" s="112"/>
      <c r="CW140" s="112"/>
      <c r="CX140" s="112"/>
      <c r="CY140" s="112"/>
      <c r="CZ140" s="112"/>
      <c r="DA140" s="112"/>
      <c r="DB140" s="112"/>
      <c r="DC140" s="113"/>
      <c r="DD140" s="80"/>
      <c r="DE140" s="111" t="s">
        <v>15</v>
      </c>
      <c r="DF140" s="112"/>
      <c r="DG140" s="112"/>
      <c r="DH140" s="112"/>
      <c r="DI140" s="112"/>
      <c r="DJ140" s="112"/>
      <c r="DK140" s="112"/>
      <c r="DL140" s="112"/>
      <c r="DM140" s="112"/>
      <c r="DN140" s="112"/>
      <c r="DO140" s="112"/>
      <c r="DP140" s="112"/>
      <c r="DQ140" s="112"/>
      <c r="DR140" s="112"/>
      <c r="DS140" s="112"/>
      <c r="DT140" s="112"/>
      <c r="DU140" s="112"/>
      <c r="DV140" s="112"/>
      <c r="DW140" s="112"/>
      <c r="DX140" s="112"/>
      <c r="DY140" s="112"/>
      <c r="DZ140" s="112"/>
      <c r="EA140" s="112"/>
      <c r="EB140" s="113"/>
    </row>
    <row r="141" spans="1:178" s="8" customFormat="1" ht="3" customHeight="1" x14ac:dyDescent="0.25">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c r="AU141" s="133"/>
      <c r="AV141" s="133"/>
      <c r="AW141" s="133"/>
      <c r="AX141" s="133"/>
      <c r="AY141" s="133"/>
      <c r="AZ141" s="133"/>
      <c r="BA141" s="133"/>
      <c r="BB141" s="133"/>
      <c r="BC141" s="133"/>
      <c r="BD141" s="133"/>
      <c r="BE141" s="133"/>
      <c r="BF141" s="133"/>
      <c r="BG141" s="133"/>
      <c r="BH141" s="133"/>
      <c r="BI141" s="133"/>
      <c r="BJ141" s="133"/>
      <c r="BK141" s="133"/>
      <c r="BL141" s="133"/>
      <c r="BM141" s="133"/>
      <c r="BN141" s="133"/>
      <c r="BO141" s="133"/>
      <c r="BP141" s="133"/>
      <c r="BQ141" s="133"/>
      <c r="BR141" s="133"/>
      <c r="BS141" s="133"/>
      <c r="BT141" s="133"/>
      <c r="BU141" s="133"/>
      <c r="BV141" s="133"/>
      <c r="BW141" s="133"/>
      <c r="BX141" s="133"/>
      <c r="BY141" s="133"/>
      <c r="BZ141" s="133"/>
      <c r="CA141" s="133"/>
      <c r="CB141" s="133"/>
      <c r="CC141" s="133"/>
      <c r="CD141" s="133"/>
      <c r="CE141" s="133"/>
      <c r="CF141" s="133"/>
      <c r="CG141" s="133"/>
      <c r="CH141" s="133"/>
      <c r="CI141" s="133"/>
      <c r="CJ141" s="133"/>
      <c r="CK141" s="133"/>
      <c r="CL141" s="133"/>
      <c r="CM141" s="133"/>
      <c r="CN141" s="133"/>
      <c r="CO141" s="133"/>
      <c r="CP141" s="133"/>
      <c r="CQ141" s="133"/>
      <c r="CR141" s="133"/>
      <c r="CS141" s="133"/>
      <c r="CT141" s="133"/>
      <c r="CU141" s="133"/>
      <c r="CV141" s="133"/>
      <c r="CW141" s="133"/>
      <c r="CX141" s="133"/>
      <c r="CY141" s="133"/>
      <c r="CZ141" s="133"/>
      <c r="DA141" s="133"/>
      <c r="DB141" s="133"/>
      <c r="DC141" s="133"/>
      <c r="DD141" s="133"/>
      <c r="DE141" s="133"/>
      <c r="DF141" s="133"/>
      <c r="DG141" s="133"/>
      <c r="DH141" s="133"/>
      <c r="DI141" s="133"/>
      <c r="DJ141" s="133"/>
      <c r="DK141" s="133"/>
      <c r="DL141" s="133"/>
      <c r="DM141" s="133"/>
      <c r="DN141" s="133"/>
      <c r="DO141" s="133"/>
      <c r="DP141" s="133"/>
      <c r="DQ141" s="133"/>
      <c r="DR141" s="133"/>
      <c r="DS141" s="133"/>
      <c r="DT141" s="133"/>
      <c r="DU141" s="133"/>
      <c r="DV141" s="133"/>
      <c r="DW141" s="133"/>
      <c r="DX141" s="133"/>
      <c r="DY141" s="133"/>
      <c r="DZ141" s="133"/>
      <c r="EA141" s="133"/>
      <c r="EB141" s="133"/>
    </row>
    <row r="142" spans="1:178" s="52" customFormat="1" ht="15.75" x14ac:dyDescent="0.25">
      <c r="A142" s="51"/>
      <c r="B142" s="150" t="s">
        <v>5</v>
      </c>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c r="AG142" s="128"/>
      <c r="AH142" s="128"/>
      <c r="AI142" s="128"/>
      <c r="AJ142" s="128"/>
      <c r="AK142" s="128"/>
      <c r="AL142" s="128"/>
      <c r="AM142" s="128"/>
      <c r="AN142" s="128"/>
      <c r="AO142" s="128"/>
      <c r="AP142" s="128"/>
      <c r="AQ142" s="128"/>
      <c r="AR142" s="128"/>
      <c r="AS142" s="128"/>
      <c r="AT142" s="128"/>
      <c r="AU142" s="128"/>
      <c r="AV142" s="128"/>
      <c r="AW142" s="128"/>
      <c r="AX142" s="128"/>
      <c r="AY142" s="128"/>
      <c r="AZ142" s="128"/>
      <c r="BA142" s="128"/>
      <c r="BB142" s="128"/>
      <c r="BC142" s="128"/>
      <c r="BD142" s="128"/>
      <c r="BE142" s="129"/>
      <c r="BG142" s="101">
        <f>DE136+1</f>
        <v>90</v>
      </c>
      <c r="BH142" s="102"/>
      <c r="BI142" s="103"/>
      <c r="BK142" s="153"/>
      <c r="BL142" s="154"/>
      <c r="BM142" s="154"/>
      <c r="BN142" s="154"/>
      <c r="BO142" s="154"/>
      <c r="BP142" s="154"/>
      <c r="BQ142" s="154"/>
      <c r="BR142" s="154"/>
      <c r="BS142" s="154"/>
      <c r="BT142" s="154"/>
      <c r="BU142" s="154"/>
      <c r="BV142" s="154"/>
      <c r="BW142" s="154"/>
      <c r="BX142" s="154"/>
      <c r="BY142" s="154"/>
      <c r="BZ142" s="154"/>
      <c r="CA142" s="154"/>
      <c r="CB142" s="154"/>
      <c r="CC142" s="154"/>
      <c r="CD142" s="155"/>
      <c r="CF142" s="101">
        <f>BG142+1</f>
        <v>91</v>
      </c>
      <c r="CG142" s="102"/>
      <c r="CH142" s="103"/>
      <c r="CI142" s="81"/>
      <c r="CJ142" s="104"/>
      <c r="CK142" s="105"/>
      <c r="CL142" s="105"/>
      <c r="CM142" s="105"/>
      <c r="CN142" s="105"/>
      <c r="CO142" s="105"/>
      <c r="CP142" s="105"/>
      <c r="CQ142" s="105"/>
      <c r="CR142" s="105"/>
      <c r="CS142" s="105"/>
      <c r="CT142" s="105"/>
      <c r="CU142" s="105"/>
      <c r="CV142" s="105"/>
      <c r="CW142" s="105"/>
      <c r="CX142" s="105"/>
      <c r="CY142" s="105"/>
      <c r="CZ142" s="105"/>
      <c r="DA142" s="105"/>
      <c r="DB142" s="105"/>
      <c r="DC142" s="106"/>
      <c r="DD142" s="81"/>
      <c r="DE142" s="101">
        <f>CF142+1</f>
        <v>92</v>
      </c>
      <c r="DF142" s="102"/>
      <c r="DG142" s="103"/>
      <c r="DH142" s="81"/>
      <c r="DI142" s="104"/>
      <c r="DJ142" s="105"/>
      <c r="DK142" s="105"/>
      <c r="DL142" s="105"/>
      <c r="DM142" s="105"/>
      <c r="DN142" s="105"/>
      <c r="DO142" s="105"/>
      <c r="DP142" s="105"/>
      <c r="DQ142" s="105"/>
      <c r="DR142" s="105"/>
      <c r="DS142" s="105"/>
      <c r="DT142" s="105"/>
      <c r="DU142" s="105"/>
      <c r="DV142" s="105"/>
      <c r="DW142" s="105"/>
      <c r="DX142" s="105"/>
      <c r="DY142" s="105"/>
      <c r="DZ142" s="105"/>
      <c r="EA142" s="105"/>
      <c r="EB142" s="106"/>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row>
    <row r="143" spans="1:178" s="8" customFormat="1" ht="3" customHeight="1" x14ac:dyDescent="0.25">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c r="AO143" s="133"/>
      <c r="AP143" s="133"/>
      <c r="AQ143" s="133"/>
      <c r="AR143" s="133"/>
      <c r="AS143" s="133"/>
      <c r="AT143" s="133"/>
      <c r="AU143" s="133"/>
      <c r="AV143" s="133"/>
      <c r="AW143" s="133"/>
      <c r="AX143" s="133"/>
      <c r="AY143" s="133"/>
      <c r="AZ143" s="133"/>
      <c r="BA143" s="133"/>
      <c r="BB143" s="133"/>
      <c r="BC143" s="133"/>
      <c r="BD143" s="133"/>
      <c r="BE143" s="133"/>
      <c r="BF143" s="133"/>
      <c r="BG143" s="133"/>
      <c r="BH143" s="133"/>
      <c r="BI143" s="133"/>
      <c r="BJ143" s="133"/>
      <c r="BK143" s="133"/>
      <c r="BL143" s="133"/>
      <c r="BM143" s="133"/>
      <c r="BN143" s="133"/>
      <c r="BO143" s="133"/>
      <c r="BP143" s="133"/>
      <c r="BQ143" s="133"/>
      <c r="BR143" s="133"/>
      <c r="BS143" s="133"/>
      <c r="BT143" s="133"/>
      <c r="BU143" s="133"/>
      <c r="BV143" s="133"/>
      <c r="BW143" s="133"/>
      <c r="BX143" s="133"/>
      <c r="BY143" s="133"/>
      <c r="BZ143" s="133"/>
      <c r="CA143" s="133"/>
      <c r="CB143" s="133"/>
      <c r="CC143" s="133"/>
      <c r="CD143" s="133"/>
      <c r="CE143" s="133"/>
      <c r="CF143" s="133"/>
      <c r="CG143" s="133"/>
      <c r="CH143" s="133"/>
      <c r="CI143" s="133"/>
      <c r="CJ143" s="133"/>
      <c r="CK143" s="133"/>
      <c r="CL143" s="133"/>
      <c r="CM143" s="133"/>
      <c r="CN143" s="133"/>
      <c r="CO143" s="133"/>
      <c r="CP143" s="133"/>
      <c r="CQ143" s="133"/>
      <c r="CR143" s="133"/>
      <c r="CS143" s="133"/>
      <c r="CT143" s="133"/>
      <c r="CU143" s="133"/>
      <c r="CV143" s="133"/>
      <c r="CW143" s="133"/>
      <c r="CX143" s="133"/>
      <c r="CY143" s="133"/>
      <c r="CZ143" s="133"/>
      <c r="DA143" s="133"/>
      <c r="DB143" s="133"/>
      <c r="DC143" s="133"/>
      <c r="DD143" s="133"/>
      <c r="DE143" s="133"/>
      <c r="DF143" s="133"/>
      <c r="DG143" s="133"/>
      <c r="DH143" s="133"/>
      <c r="DI143" s="133"/>
      <c r="DJ143" s="133"/>
      <c r="DK143" s="133"/>
      <c r="DL143" s="133"/>
      <c r="DM143" s="133"/>
      <c r="DN143" s="133"/>
      <c r="DO143" s="133"/>
      <c r="DP143" s="133"/>
      <c r="DQ143" s="133"/>
      <c r="DR143" s="133"/>
      <c r="DS143" s="133"/>
      <c r="DT143" s="133"/>
      <c r="DU143" s="133"/>
      <c r="DV143" s="133"/>
      <c r="DW143" s="133"/>
      <c r="DX143" s="133"/>
      <c r="DY143" s="133"/>
      <c r="DZ143" s="133"/>
      <c r="EA143" s="133"/>
      <c r="EB143" s="133"/>
    </row>
    <row r="144" spans="1:178" s="52" customFormat="1" ht="15.75" x14ac:dyDescent="0.25">
      <c r="A144" s="51"/>
      <c r="B144" s="150" t="s">
        <v>6</v>
      </c>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c r="AK144" s="128"/>
      <c r="AL144" s="128"/>
      <c r="AM144" s="128"/>
      <c r="AN144" s="128"/>
      <c r="AO144" s="128"/>
      <c r="AP144" s="128"/>
      <c r="AQ144" s="128"/>
      <c r="AR144" s="128"/>
      <c r="AS144" s="128"/>
      <c r="AT144" s="128"/>
      <c r="AU144" s="128"/>
      <c r="AV144" s="128"/>
      <c r="AW144" s="128"/>
      <c r="AX144" s="128"/>
      <c r="AY144" s="128"/>
      <c r="AZ144" s="128"/>
      <c r="BA144" s="128"/>
      <c r="BB144" s="128"/>
      <c r="BC144" s="128"/>
      <c r="BD144" s="128"/>
      <c r="BE144" s="129"/>
      <c r="BG144" s="101">
        <f>DE142+1</f>
        <v>93</v>
      </c>
      <c r="BH144" s="102"/>
      <c r="BI144" s="103"/>
      <c r="BK144" s="153"/>
      <c r="BL144" s="154"/>
      <c r="BM144" s="154"/>
      <c r="BN144" s="154"/>
      <c r="BO144" s="154"/>
      <c r="BP144" s="154"/>
      <c r="BQ144" s="154"/>
      <c r="BR144" s="154"/>
      <c r="BS144" s="154"/>
      <c r="BT144" s="154"/>
      <c r="BU144" s="154"/>
      <c r="BV144" s="154"/>
      <c r="BW144" s="154"/>
      <c r="BX144" s="154"/>
      <c r="BY144" s="154"/>
      <c r="BZ144" s="154"/>
      <c r="CA144" s="154"/>
      <c r="CB144" s="154"/>
      <c r="CC144" s="154"/>
      <c r="CD144" s="155"/>
      <c r="CF144" s="101">
        <f>BG144+1</f>
        <v>94</v>
      </c>
      <c r="CG144" s="102"/>
      <c r="CH144" s="103"/>
      <c r="CI144" s="81"/>
      <c r="CJ144" s="104"/>
      <c r="CK144" s="105"/>
      <c r="CL144" s="105"/>
      <c r="CM144" s="105"/>
      <c r="CN144" s="105"/>
      <c r="CO144" s="105"/>
      <c r="CP144" s="105"/>
      <c r="CQ144" s="105"/>
      <c r="CR144" s="105"/>
      <c r="CS144" s="105"/>
      <c r="CT144" s="105"/>
      <c r="CU144" s="105"/>
      <c r="CV144" s="105"/>
      <c r="CW144" s="105"/>
      <c r="CX144" s="105"/>
      <c r="CY144" s="105"/>
      <c r="CZ144" s="105"/>
      <c r="DA144" s="105"/>
      <c r="DB144" s="105"/>
      <c r="DC144" s="106"/>
      <c r="DD144" s="81"/>
      <c r="DE144" s="101">
        <f>CF144+1</f>
        <v>95</v>
      </c>
      <c r="DF144" s="102"/>
      <c r="DG144" s="103"/>
      <c r="DH144" s="81"/>
      <c r="DI144" s="104"/>
      <c r="DJ144" s="105"/>
      <c r="DK144" s="105"/>
      <c r="DL144" s="105"/>
      <c r="DM144" s="105"/>
      <c r="DN144" s="105"/>
      <c r="DO144" s="105"/>
      <c r="DP144" s="105"/>
      <c r="DQ144" s="105"/>
      <c r="DR144" s="105"/>
      <c r="DS144" s="105"/>
      <c r="DT144" s="105"/>
      <c r="DU144" s="105"/>
      <c r="DV144" s="105"/>
      <c r="DW144" s="105"/>
      <c r="DX144" s="105"/>
      <c r="DY144" s="105"/>
      <c r="DZ144" s="105"/>
      <c r="EA144" s="105"/>
      <c r="EB144" s="106"/>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row>
    <row r="145" spans="1:178" s="8" customFormat="1" ht="3" customHeight="1" x14ac:dyDescent="0.25">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33"/>
      <c r="BT145" s="133"/>
      <c r="BU145" s="133"/>
      <c r="BV145" s="133"/>
      <c r="BW145" s="133"/>
      <c r="BX145" s="133"/>
      <c r="BY145" s="133"/>
      <c r="BZ145" s="133"/>
      <c r="CA145" s="133"/>
      <c r="CB145" s="133"/>
      <c r="CC145" s="133"/>
      <c r="CD145" s="133"/>
      <c r="CE145" s="133"/>
      <c r="CF145" s="133"/>
      <c r="CG145" s="133"/>
      <c r="CH145" s="133"/>
      <c r="CI145" s="133"/>
      <c r="CJ145" s="133"/>
      <c r="CK145" s="133"/>
      <c r="CL145" s="133"/>
      <c r="CM145" s="133"/>
      <c r="CN145" s="133"/>
      <c r="CO145" s="133"/>
      <c r="CP145" s="133"/>
      <c r="CQ145" s="133"/>
      <c r="CR145" s="133"/>
      <c r="CS145" s="133"/>
      <c r="CT145" s="133"/>
      <c r="CU145" s="133"/>
      <c r="CV145" s="133"/>
      <c r="CW145" s="133"/>
      <c r="CX145" s="133"/>
      <c r="CY145" s="133"/>
      <c r="CZ145" s="133"/>
      <c r="DA145" s="133"/>
      <c r="DB145" s="133"/>
      <c r="DC145" s="133"/>
      <c r="DD145" s="133"/>
      <c r="DE145" s="133"/>
      <c r="DF145" s="133"/>
      <c r="DG145" s="133"/>
      <c r="DH145" s="133"/>
      <c r="DI145" s="133"/>
      <c r="DJ145" s="133"/>
      <c r="DK145" s="133"/>
      <c r="DL145" s="133"/>
      <c r="DM145" s="133"/>
      <c r="DN145" s="133"/>
      <c r="DO145" s="133"/>
      <c r="DP145" s="133"/>
      <c r="DQ145" s="133"/>
      <c r="DR145" s="133"/>
      <c r="DS145" s="133"/>
      <c r="DT145" s="133"/>
      <c r="DU145" s="133"/>
      <c r="DV145" s="133"/>
      <c r="DW145" s="133"/>
      <c r="DX145" s="133"/>
      <c r="DY145" s="133"/>
      <c r="DZ145" s="133"/>
      <c r="EA145" s="133"/>
      <c r="EB145" s="133"/>
    </row>
    <row r="146" spans="1:178" s="52" customFormat="1" ht="15.75" x14ac:dyDescent="0.25">
      <c r="A146" s="51"/>
      <c r="B146" s="150" t="s">
        <v>7</v>
      </c>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c r="AG146" s="128"/>
      <c r="AH146" s="128"/>
      <c r="AI146" s="128"/>
      <c r="AJ146" s="128"/>
      <c r="AK146" s="128"/>
      <c r="AL146" s="128"/>
      <c r="AM146" s="128"/>
      <c r="AN146" s="128"/>
      <c r="AO146" s="128"/>
      <c r="AP146" s="128"/>
      <c r="AQ146" s="128"/>
      <c r="AR146" s="128"/>
      <c r="AS146" s="128"/>
      <c r="AT146" s="128"/>
      <c r="AU146" s="128"/>
      <c r="AV146" s="128"/>
      <c r="AW146" s="128"/>
      <c r="AX146" s="128"/>
      <c r="AY146" s="128"/>
      <c r="AZ146" s="128"/>
      <c r="BA146" s="128"/>
      <c r="BB146" s="128"/>
      <c r="BC146" s="128"/>
      <c r="BD146" s="128"/>
      <c r="BE146" s="129"/>
      <c r="BG146" s="101">
        <f>DE144+1</f>
        <v>96</v>
      </c>
      <c r="BH146" s="102"/>
      <c r="BI146" s="103"/>
      <c r="BK146" s="153"/>
      <c r="BL146" s="154"/>
      <c r="BM146" s="154"/>
      <c r="BN146" s="154"/>
      <c r="BO146" s="154"/>
      <c r="BP146" s="154"/>
      <c r="BQ146" s="154"/>
      <c r="BR146" s="154"/>
      <c r="BS146" s="154"/>
      <c r="BT146" s="154"/>
      <c r="BU146" s="154"/>
      <c r="BV146" s="154"/>
      <c r="BW146" s="154"/>
      <c r="BX146" s="154"/>
      <c r="BY146" s="154"/>
      <c r="BZ146" s="154"/>
      <c r="CA146" s="154"/>
      <c r="CB146" s="154"/>
      <c r="CC146" s="154"/>
      <c r="CD146" s="155"/>
      <c r="CF146" s="101">
        <f>BG146+1</f>
        <v>97</v>
      </c>
      <c r="CG146" s="102"/>
      <c r="CH146" s="103"/>
      <c r="CI146" s="81"/>
      <c r="CJ146" s="104"/>
      <c r="CK146" s="105"/>
      <c r="CL146" s="105"/>
      <c r="CM146" s="105"/>
      <c r="CN146" s="105"/>
      <c r="CO146" s="105"/>
      <c r="CP146" s="105"/>
      <c r="CQ146" s="105"/>
      <c r="CR146" s="105"/>
      <c r="CS146" s="105"/>
      <c r="CT146" s="105"/>
      <c r="CU146" s="105"/>
      <c r="CV146" s="105"/>
      <c r="CW146" s="105"/>
      <c r="CX146" s="105"/>
      <c r="CY146" s="105"/>
      <c r="CZ146" s="105"/>
      <c r="DA146" s="105"/>
      <c r="DB146" s="105"/>
      <c r="DC146" s="106"/>
      <c r="DD146" s="81"/>
      <c r="DE146" s="101">
        <f>CF146+1</f>
        <v>98</v>
      </c>
      <c r="DF146" s="102"/>
      <c r="DG146" s="103"/>
      <c r="DH146" s="81"/>
      <c r="DI146" s="104"/>
      <c r="DJ146" s="105"/>
      <c r="DK146" s="105"/>
      <c r="DL146" s="105"/>
      <c r="DM146" s="105"/>
      <c r="DN146" s="105"/>
      <c r="DO146" s="105"/>
      <c r="DP146" s="105"/>
      <c r="DQ146" s="105"/>
      <c r="DR146" s="105"/>
      <c r="DS146" s="105"/>
      <c r="DT146" s="105"/>
      <c r="DU146" s="105"/>
      <c r="DV146" s="105"/>
      <c r="DW146" s="105"/>
      <c r="DX146" s="105"/>
      <c r="DY146" s="105"/>
      <c r="DZ146" s="105"/>
      <c r="EA146" s="105"/>
      <c r="EB146" s="106"/>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row>
    <row r="147" spans="1:178" s="8" customFormat="1" ht="3" customHeight="1" x14ac:dyDescent="0.25">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c r="AO147" s="133"/>
      <c r="AP147" s="133"/>
      <c r="AQ147" s="133"/>
      <c r="AR147" s="133"/>
      <c r="AS147" s="133"/>
      <c r="AT147" s="133"/>
      <c r="AU147" s="133"/>
      <c r="AV147" s="133"/>
      <c r="AW147" s="133"/>
      <c r="AX147" s="133"/>
      <c r="AY147" s="133"/>
      <c r="AZ147" s="133"/>
      <c r="BA147" s="133"/>
      <c r="BB147" s="133"/>
      <c r="BC147" s="133"/>
      <c r="BD147" s="133"/>
      <c r="BE147" s="133"/>
      <c r="BF147" s="133"/>
      <c r="BG147" s="133"/>
      <c r="BH147" s="133"/>
      <c r="BI147" s="133"/>
      <c r="BJ147" s="133"/>
      <c r="BK147" s="133"/>
      <c r="BL147" s="133"/>
      <c r="BM147" s="133"/>
      <c r="BN147" s="133"/>
      <c r="BO147" s="133"/>
      <c r="BP147" s="133"/>
      <c r="BQ147" s="133"/>
      <c r="BR147" s="133"/>
      <c r="BS147" s="133"/>
      <c r="BT147" s="133"/>
      <c r="BU147" s="133"/>
      <c r="BV147" s="133"/>
      <c r="BW147" s="133"/>
      <c r="BX147" s="133"/>
      <c r="BY147" s="133"/>
      <c r="BZ147" s="133"/>
      <c r="CA147" s="133"/>
      <c r="CB147" s="133"/>
      <c r="CC147" s="133"/>
      <c r="CD147" s="133"/>
      <c r="CE147" s="133"/>
      <c r="CF147" s="133"/>
      <c r="CG147" s="133"/>
      <c r="CH147" s="133"/>
      <c r="CI147" s="133"/>
      <c r="CJ147" s="133"/>
      <c r="CK147" s="133"/>
      <c r="CL147" s="133"/>
      <c r="CM147" s="133"/>
      <c r="CN147" s="133"/>
      <c r="CO147" s="133"/>
      <c r="CP147" s="133"/>
      <c r="CQ147" s="133"/>
      <c r="CR147" s="133"/>
      <c r="CS147" s="133"/>
      <c r="CT147" s="133"/>
      <c r="CU147" s="133"/>
      <c r="CV147" s="133"/>
      <c r="CW147" s="133"/>
      <c r="CX147" s="133"/>
      <c r="CY147" s="133"/>
      <c r="CZ147" s="133"/>
      <c r="DA147" s="133"/>
      <c r="DB147" s="133"/>
      <c r="DC147" s="133"/>
      <c r="DD147" s="133"/>
      <c r="DE147" s="133"/>
      <c r="DF147" s="133"/>
      <c r="DG147" s="133"/>
      <c r="DH147" s="133"/>
      <c r="DI147" s="133"/>
      <c r="DJ147" s="133"/>
      <c r="DK147" s="133"/>
      <c r="DL147" s="133"/>
      <c r="DM147" s="133"/>
      <c r="DN147" s="133"/>
      <c r="DO147" s="133"/>
      <c r="DP147" s="133"/>
      <c r="DQ147" s="133"/>
      <c r="DR147" s="133"/>
      <c r="DS147" s="133"/>
      <c r="DT147" s="133"/>
      <c r="DU147" s="133"/>
      <c r="DV147" s="133"/>
      <c r="DW147" s="133"/>
      <c r="DX147" s="133"/>
      <c r="DY147" s="133"/>
      <c r="DZ147" s="133"/>
      <c r="EA147" s="133"/>
      <c r="EB147" s="133"/>
    </row>
    <row r="148" spans="1:178" s="52" customFormat="1" ht="15.75" x14ac:dyDescent="0.25">
      <c r="A148" s="51"/>
      <c r="B148" s="150" t="s">
        <v>8</v>
      </c>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8"/>
      <c r="AR148" s="128"/>
      <c r="AS148" s="128"/>
      <c r="AT148" s="128"/>
      <c r="AU148" s="128"/>
      <c r="AV148" s="128"/>
      <c r="AW148" s="128"/>
      <c r="AX148" s="128"/>
      <c r="AY148" s="128"/>
      <c r="AZ148" s="128"/>
      <c r="BA148" s="128"/>
      <c r="BB148" s="128"/>
      <c r="BC148" s="128"/>
      <c r="BD148" s="128"/>
      <c r="BE148" s="129"/>
      <c r="BG148" s="101">
        <f>DE146+1</f>
        <v>99</v>
      </c>
      <c r="BH148" s="102"/>
      <c r="BI148" s="103"/>
      <c r="BK148" s="153"/>
      <c r="BL148" s="154"/>
      <c r="BM148" s="154"/>
      <c r="BN148" s="154"/>
      <c r="BO148" s="154"/>
      <c r="BP148" s="154"/>
      <c r="BQ148" s="154"/>
      <c r="BR148" s="154"/>
      <c r="BS148" s="154"/>
      <c r="BT148" s="154"/>
      <c r="BU148" s="154"/>
      <c r="BV148" s="154"/>
      <c r="BW148" s="154"/>
      <c r="BX148" s="154"/>
      <c r="BY148" s="154"/>
      <c r="BZ148" s="154"/>
      <c r="CA148" s="154"/>
      <c r="CB148" s="154"/>
      <c r="CC148" s="154"/>
      <c r="CD148" s="155"/>
      <c r="CF148" s="101">
        <f>BG148+1</f>
        <v>100</v>
      </c>
      <c r="CG148" s="102"/>
      <c r="CH148" s="103"/>
      <c r="CI148" s="81"/>
      <c r="CJ148" s="104"/>
      <c r="CK148" s="105"/>
      <c r="CL148" s="105"/>
      <c r="CM148" s="105"/>
      <c r="CN148" s="105"/>
      <c r="CO148" s="105"/>
      <c r="CP148" s="105"/>
      <c r="CQ148" s="105"/>
      <c r="CR148" s="105"/>
      <c r="CS148" s="105"/>
      <c r="CT148" s="105"/>
      <c r="CU148" s="105"/>
      <c r="CV148" s="105"/>
      <c r="CW148" s="105"/>
      <c r="CX148" s="105"/>
      <c r="CY148" s="105"/>
      <c r="CZ148" s="105"/>
      <c r="DA148" s="105"/>
      <c r="DB148" s="105"/>
      <c r="DC148" s="106"/>
      <c r="DD148" s="81"/>
      <c r="DE148" s="101">
        <f>CF148+1</f>
        <v>101</v>
      </c>
      <c r="DF148" s="102"/>
      <c r="DG148" s="103"/>
      <c r="DH148" s="81"/>
      <c r="DI148" s="104"/>
      <c r="DJ148" s="105"/>
      <c r="DK148" s="105"/>
      <c r="DL148" s="105"/>
      <c r="DM148" s="105"/>
      <c r="DN148" s="105"/>
      <c r="DO148" s="105"/>
      <c r="DP148" s="105"/>
      <c r="DQ148" s="105"/>
      <c r="DR148" s="105"/>
      <c r="DS148" s="105"/>
      <c r="DT148" s="105"/>
      <c r="DU148" s="105"/>
      <c r="DV148" s="105"/>
      <c r="DW148" s="105"/>
      <c r="DX148" s="105"/>
      <c r="DY148" s="105"/>
      <c r="DZ148" s="105"/>
      <c r="EA148" s="105"/>
      <c r="EB148" s="106"/>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row>
    <row r="149" spans="1:178" s="8" customFormat="1" ht="3" customHeight="1" x14ac:dyDescent="0.25">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3"/>
      <c r="AP149" s="133"/>
      <c r="AQ149" s="133"/>
      <c r="AR149" s="133"/>
      <c r="AS149" s="133"/>
      <c r="AT149" s="133"/>
      <c r="AU149" s="133"/>
      <c r="AV149" s="133"/>
      <c r="AW149" s="133"/>
      <c r="AX149" s="133"/>
      <c r="AY149" s="133"/>
      <c r="AZ149" s="133"/>
      <c r="BA149" s="133"/>
      <c r="BB149" s="133"/>
      <c r="BC149" s="133"/>
      <c r="BD149" s="133"/>
      <c r="BE149" s="133"/>
      <c r="BF149" s="133"/>
      <c r="BG149" s="133"/>
      <c r="BH149" s="133"/>
      <c r="BI149" s="133"/>
      <c r="BJ149" s="133"/>
      <c r="BK149" s="133"/>
      <c r="BL149" s="133"/>
      <c r="BM149" s="133"/>
      <c r="BN149" s="133"/>
      <c r="BO149" s="133"/>
      <c r="BP149" s="133"/>
      <c r="BQ149" s="133"/>
      <c r="BR149" s="133"/>
      <c r="BS149" s="133"/>
      <c r="BT149" s="133"/>
      <c r="BU149" s="133"/>
      <c r="BV149" s="133"/>
      <c r="BW149" s="133"/>
      <c r="BX149" s="133"/>
      <c r="BY149" s="133"/>
      <c r="BZ149" s="133"/>
      <c r="CA149" s="133"/>
      <c r="CB149" s="133"/>
      <c r="CC149" s="133"/>
      <c r="CD149" s="133"/>
      <c r="CE149" s="133"/>
      <c r="CF149" s="133"/>
      <c r="CG149" s="133"/>
      <c r="CH149" s="133"/>
      <c r="CI149" s="133"/>
      <c r="CJ149" s="133"/>
      <c r="CK149" s="133"/>
      <c r="CL149" s="133"/>
      <c r="CM149" s="133"/>
      <c r="CN149" s="133"/>
      <c r="CO149" s="133"/>
      <c r="CP149" s="133"/>
      <c r="CQ149" s="133"/>
      <c r="CR149" s="133"/>
      <c r="CS149" s="133"/>
      <c r="CT149" s="133"/>
      <c r="CU149" s="133"/>
      <c r="CV149" s="133"/>
      <c r="CW149" s="133"/>
      <c r="CX149" s="133"/>
      <c r="CY149" s="133"/>
      <c r="CZ149" s="133"/>
      <c r="DA149" s="133"/>
      <c r="DB149" s="133"/>
      <c r="DC149" s="133"/>
      <c r="DD149" s="133"/>
      <c r="DE149" s="133"/>
      <c r="DF149" s="133"/>
      <c r="DG149" s="133"/>
      <c r="DH149" s="133"/>
      <c r="DI149" s="133"/>
      <c r="DJ149" s="133"/>
      <c r="DK149" s="133"/>
      <c r="DL149" s="133"/>
      <c r="DM149" s="133"/>
      <c r="DN149" s="133"/>
      <c r="DO149" s="133"/>
      <c r="DP149" s="133"/>
      <c r="DQ149" s="133"/>
      <c r="DR149" s="133"/>
      <c r="DS149" s="133"/>
      <c r="DT149" s="133"/>
      <c r="DU149" s="133"/>
      <c r="DV149" s="133"/>
      <c r="DW149" s="133"/>
      <c r="DX149" s="133"/>
      <c r="DY149" s="133"/>
      <c r="DZ149" s="133"/>
      <c r="EA149" s="133"/>
      <c r="EB149" s="133"/>
    </row>
    <row r="150" spans="1:178" s="52" customFormat="1" ht="15.75" x14ac:dyDescent="0.25">
      <c r="A150" s="51"/>
      <c r="B150" s="150" t="s">
        <v>9</v>
      </c>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c r="AM150" s="128"/>
      <c r="AN150" s="128"/>
      <c r="AO150" s="128"/>
      <c r="AP150" s="128"/>
      <c r="AQ150" s="128"/>
      <c r="AR150" s="128"/>
      <c r="AS150" s="128"/>
      <c r="AT150" s="128"/>
      <c r="AU150" s="128"/>
      <c r="AV150" s="128"/>
      <c r="AW150" s="128"/>
      <c r="AX150" s="128"/>
      <c r="AY150" s="128"/>
      <c r="AZ150" s="128"/>
      <c r="BA150" s="128"/>
      <c r="BB150" s="128"/>
      <c r="BC150" s="128"/>
      <c r="BD150" s="128"/>
      <c r="BE150" s="129"/>
      <c r="BG150" s="101">
        <f>DE148+1</f>
        <v>102</v>
      </c>
      <c r="BH150" s="102"/>
      <c r="BI150" s="103"/>
      <c r="BK150" s="153"/>
      <c r="BL150" s="154"/>
      <c r="BM150" s="154"/>
      <c r="BN150" s="154"/>
      <c r="BO150" s="154"/>
      <c r="BP150" s="154"/>
      <c r="BQ150" s="154"/>
      <c r="BR150" s="154"/>
      <c r="BS150" s="154"/>
      <c r="BT150" s="154"/>
      <c r="BU150" s="154"/>
      <c r="BV150" s="154"/>
      <c r="BW150" s="154"/>
      <c r="BX150" s="154"/>
      <c r="BY150" s="154"/>
      <c r="BZ150" s="154"/>
      <c r="CA150" s="154"/>
      <c r="CB150" s="154"/>
      <c r="CC150" s="154"/>
      <c r="CD150" s="155"/>
      <c r="CF150" s="101">
        <f>BG150+1</f>
        <v>103</v>
      </c>
      <c r="CG150" s="102"/>
      <c r="CH150" s="103"/>
      <c r="CI150" s="81"/>
      <c r="CJ150" s="104"/>
      <c r="CK150" s="105"/>
      <c r="CL150" s="105"/>
      <c r="CM150" s="105"/>
      <c r="CN150" s="105"/>
      <c r="CO150" s="105"/>
      <c r="CP150" s="105"/>
      <c r="CQ150" s="105"/>
      <c r="CR150" s="105"/>
      <c r="CS150" s="105"/>
      <c r="CT150" s="105"/>
      <c r="CU150" s="105"/>
      <c r="CV150" s="105"/>
      <c r="CW150" s="105"/>
      <c r="CX150" s="105"/>
      <c r="CY150" s="105"/>
      <c r="CZ150" s="105"/>
      <c r="DA150" s="105"/>
      <c r="DB150" s="105"/>
      <c r="DC150" s="106"/>
      <c r="DD150" s="81"/>
      <c r="DE150" s="101">
        <f>CF150+1</f>
        <v>104</v>
      </c>
      <c r="DF150" s="102"/>
      <c r="DG150" s="103"/>
      <c r="DH150" s="81"/>
      <c r="DI150" s="104"/>
      <c r="DJ150" s="105"/>
      <c r="DK150" s="105"/>
      <c r="DL150" s="105"/>
      <c r="DM150" s="105"/>
      <c r="DN150" s="105"/>
      <c r="DO150" s="105"/>
      <c r="DP150" s="105"/>
      <c r="DQ150" s="105"/>
      <c r="DR150" s="105"/>
      <c r="DS150" s="105"/>
      <c r="DT150" s="105"/>
      <c r="DU150" s="105"/>
      <c r="DV150" s="105"/>
      <c r="DW150" s="105"/>
      <c r="DX150" s="105"/>
      <c r="DY150" s="105"/>
      <c r="DZ150" s="105"/>
      <c r="EA150" s="105"/>
      <c r="EB150" s="106"/>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row>
    <row r="151" spans="1:178" s="8" customFormat="1" ht="3" customHeight="1" x14ac:dyDescent="0.25">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c r="AO151" s="133"/>
      <c r="AP151" s="133"/>
      <c r="AQ151" s="133"/>
      <c r="AR151" s="133"/>
      <c r="AS151" s="133"/>
      <c r="AT151" s="133"/>
      <c r="AU151" s="133"/>
      <c r="AV151" s="133"/>
      <c r="AW151" s="133"/>
      <c r="AX151" s="133"/>
      <c r="AY151" s="133"/>
      <c r="AZ151" s="133"/>
      <c r="BA151" s="133"/>
      <c r="BB151" s="133"/>
      <c r="BC151" s="133"/>
      <c r="BD151" s="133"/>
      <c r="BE151" s="133"/>
      <c r="BF151" s="133"/>
      <c r="BG151" s="133"/>
      <c r="BH151" s="133"/>
      <c r="BI151" s="133"/>
      <c r="BJ151" s="133"/>
      <c r="BK151" s="133"/>
      <c r="BL151" s="133"/>
      <c r="BM151" s="133"/>
      <c r="BN151" s="133"/>
      <c r="BO151" s="133"/>
      <c r="BP151" s="133"/>
      <c r="BQ151" s="133"/>
      <c r="BR151" s="133"/>
      <c r="BS151" s="133"/>
      <c r="BT151" s="133"/>
      <c r="BU151" s="133"/>
      <c r="BV151" s="133"/>
      <c r="BW151" s="133"/>
      <c r="BX151" s="133"/>
      <c r="BY151" s="133"/>
      <c r="BZ151" s="133"/>
      <c r="CA151" s="133"/>
      <c r="CB151" s="133"/>
      <c r="CC151" s="133"/>
      <c r="CD151" s="133"/>
      <c r="CE151" s="133"/>
      <c r="CF151" s="133"/>
      <c r="CG151" s="133"/>
      <c r="CH151" s="133"/>
      <c r="CI151" s="133"/>
      <c r="CJ151" s="133"/>
      <c r="CK151" s="133"/>
      <c r="CL151" s="133"/>
      <c r="CM151" s="133"/>
      <c r="CN151" s="133"/>
      <c r="CO151" s="133"/>
      <c r="CP151" s="133"/>
      <c r="CQ151" s="133"/>
      <c r="CR151" s="133"/>
      <c r="CS151" s="133"/>
      <c r="CT151" s="133"/>
      <c r="CU151" s="133"/>
      <c r="CV151" s="133"/>
      <c r="CW151" s="133"/>
      <c r="CX151" s="133"/>
      <c r="CY151" s="133"/>
      <c r="CZ151" s="133"/>
      <c r="DA151" s="133"/>
      <c r="DB151" s="133"/>
      <c r="DC151" s="133"/>
      <c r="DD151" s="133"/>
      <c r="DE151" s="133"/>
      <c r="DF151" s="133"/>
      <c r="DG151" s="133"/>
      <c r="DH151" s="133"/>
      <c r="DI151" s="133"/>
      <c r="DJ151" s="133"/>
      <c r="DK151" s="133"/>
      <c r="DL151" s="133"/>
      <c r="DM151" s="133"/>
      <c r="DN151" s="133"/>
      <c r="DO151" s="133"/>
      <c r="DP151" s="133"/>
      <c r="DQ151" s="133"/>
      <c r="DR151" s="133"/>
      <c r="DS151" s="133"/>
      <c r="DT151" s="133"/>
      <c r="DU151" s="133"/>
      <c r="DV151" s="133"/>
      <c r="DW151" s="133"/>
      <c r="DX151" s="133"/>
      <c r="DY151" s="133"/>
      <c r="DZ151" s="133"/>
      <c r="EA151" s="133"/>
      <c r="EB151" s="133"/>
    </row>
    <row r="152" spans="1:178" s="52" customFormat="1" ht="15.75" x14ac:dyDescent="0.25">
      <c r="A152" s="51"/>
      <c r="B152" s="150" t="s">
        <v>10</v>
      </c>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128"/>
      <c r="AL152" s="128"/>
      <c r="AM152" s="128"/>
      <c r="AN152" s="128"/>
      <c r="AO152" s="128"/>
      <c r="AP152" s="128"/>
      <c r="AQ152" s="128"/>
      <c r="AR152" s="128"/>
      <c r="AS152" s="128"/>
      <c r="AT152" s="128"/>
      <c r="AU152" s="128"/>
      <c r="AV152" s="128"/>
      <c r="AW152" s="128"/>
      <c r="AX152" s="128"/>
      <c r="AY152" s="128"/>
      <c r="AZ152" s="128"/>
      <c r="BA152" s="128"/>
      <c r="BB152" s="128"/>
      <c r="BC152" s="128"/>
      <c r="BD152" s="128"/>
      <c r="BE152" s="129"/>
      <c r="BG152" s="101">
        <f>DE150+1</f>
        <v>105</v>
      </c>
      <c r="BH152" s="102"/>
      <c r="BI152" s="103"/>
      <c r="BK152" s="153"/>
      <c r="BL152" s="154"/>
      <c r="BM152" s="154"/>
      <c r="BN152" s="154"/>
      <c r="BO152" s="154"/>
      <c r="BP152" s="154"/>
      <c r="BQ152" s="154"/>
      <c r="BR152" s="154"/>
      <c r="BS152" s="154"/>
      <c r="BT152" s="154"/>
      <c r="BU152" s="154"/>
      <c r="BV152" s="154"/>
      <c r="BW152" s="154"/>
      <c r="BX152" s="154"/>
      <c r="BY152" s="154"/>
      <c r="BZ152" s="154"/>
      <c r="CA152" s="154"/>
      <c r="CB152" s="154"/>
      <c r="CC152" s="154"/>
      <c r="CD152" s="155"/>
      <c r="CF152" s="101">
        <f>BG152+1</f>
        <v>106</v>
      </c>
      <c r="CG152" s="102"/>
      <c r="CH152" s="103"/>
      <c r="CI152" s="81"/>
      <c r="CJ152" s="104"/>
      <c r="CK152" s="105"/>
      <c r="CL152" s="105"/>
      <c r="CM152" s="105"/>
      <c r="CN152" s="105"/>
      <c r="CO152" s="105"/>
      <c r="CP152" s="105"/>
      <c r="CQ152" s="105"/>
      <c r="CR152" s="105"/>
      <c r="CS152" s="105"/>
      <c r="CT152" s="105"/>
      <c r="CU152" s="105"/>
      <c r="CV152" s="105"/>
      <c r="CW152" s="105"/>
      <c r="CX152" s="105"/>
      <c r="CY152" s="105"/>
      <c r="CZ152" s="105"/>
      <c r="DA152" s="105"/>
      <c r="DB152" s="105"/>
      <c r="DC152" s="106"/>
      <c r="DD152" s="81"/>
      <c r="DE152" s="101">
        <f>CF152+1</f>
        <v>107</v>
      </c>
      <c r="DF152" s="102"/>
      <c r="DG152" s="103"/>
      <c r="DH152" s="81"/>
      <c r="DI152" s="104"/>
      <c r="DJ152" s="105"/>
      <c r="DK152" s="105"/>
      <c r="DL152" s="105"/>
      <c r="DM152" s="105"/>
      <c r="DN152" s="105"/>
      <c r="DO152" s="105"/>
      <c r="DP152" s="105"/>
      <c r="DQ152" s="105"/>
      <c r="DR152" s="105"/>
      <c r="DS152" s="105"/>
      <c r="DT152" s="105"/>
      <c r="DU152" s="105"/>
      <c r="DV152" s="105"/>
      <c r="DW152" s="105"/>
      <c r="DX152" s="105"/>
      <c r="DY152" s="105"/>
      <c r="DZ152" s="105"/>
      <c r="EA152" s="105"/>
      <c r="EB152" s="106"/>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row>
    <row r="153" spans="1:178" s="8" customFormat="1" ht="3" customHeight="1" x14ac:dyDescent="0.25">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c r="AO153" s="133"/>
      <c r="AP153" s="133"/>
      <c r="AQ153" s="133"/>
      <c r="AR153" s="133"/>
      <c r="AS153" s="133"/>
      <c r="AT153" s="133"/>
      <c r="AU153" s="133"/>
      <c r="AV153" s="133"/>
      <c r="AW153" s="133"/>
      <c r="AX153" s="133"/>
      <c r="AY153" s="133"/>
      <c r="AZ153" s="133"/>
      <c r="BA153" s="133"/>
      <c r="BB153" s="133"/>
      <c r="BC153" s="133"/>
      <c r="BD153" s="133"/>
      <c r="BE153" s="133"/>
      <c r="BF153" s="133"/>
      <c r="BG153" s="133"/>
      <c r="BH153" s="133"/>
      <c r="BI153" s="133"/>
      <c r="BJ153" s="133"/>
      <c r="BK153" s="133"/>
      <c r="BL153" s="133"/>
      <c r="BM153" s="133"/>
      <c r="BN153" s="133"/>
      <c r="BO153" s="133"/>
      <c r="BP153" s="133"/>
      <c r="BQ153" s="133"/>
      <c r="BR153" s="133"/>
      <c r="BS153" s="133"/>
      <c r="BT153" s="133"/>
      <c r="BU153" s="133"/>
      <c r="BV153" s="133"/>
      <c r="BW153" s="133"/>
      <c r="BX153" s="133"/>
      <c r="BY153" s="133"/>
      <c r="BZ153" s="133"/>
      <c r="CA153" s="133"/>
      <c r="CB153" s="133"/>
      <c r="CC153" s="133"/>
      <c r="CD153" s="133"/>
      <c r="CE153" s="133"/>
      <c r="CF153" s="133"/>
      <c r="CG153" s="133"/>
      <c r="CH153" s="133"/>
      <c r="CI153" s="133"/>
      <c r="CJ153" s="133"/>
      <c r="CK153" s="133"/>
      <c r="CL153" s="133"/>
      <c r="CM153" s="133"/>
      <c r="CN153" s="133"/>
      <c r="CO153" s="133"/>
      <c r="CP153" s="133"/>
      <c r="CQ153" s="133"/>
      <c r="CR153" s="133"/>
      <c r="CS153" s="133"/>
      <c r="CT153" s="133"/>
      <c r="CU153" s="133"/>
      <c r="CV153" s="133"/>
      <c r="CW153" s="133"/>
      <c r="CX153" s="133"/>
      <c r="CY153" s="133"/>
      <c r="CZ153" s="133"/>
      <c r="DA153" s="133"/>
      <c r="DB153" s="133"/>
      <c r="DC153" s="133"/>
      <c r="DD153" s="133"/>
      <c r="DE153" s="133"/>
      <c r="DF153" s="133"/>
      <c r="DG153" s="133"/>
      <c r="DH153" s="133"/>
      <c r="DI153" s="133"/>
      <c r="DJ153" s="133"/>
      <c r="DK153" s="133"/>
      <c r="DL153" s="133"/>
      <c r="DM153" s="133"/>
      <c r="DN153" s="133"/>
      <c r="DO153" s="133"/>
      <c r="DP153" s="133"/>
      <c r="DQ153" s="133"/>
      <c r="DR153" s="133"/>
      <c r="DS153" s="133"/>
      <c r="DT153" s="133"/>
      <c r="DU153" s="133"/>
      <c r="DV153" s="133"/>
      <c r="DW153" s="133"/>
      <c r="DX153" s="133"/>
      <c r="DY153" s="133"/>
      <c r="DZ153" s="133"/>
      <c r="EA153" s="133"/>
      <c r="EB153" s="133"/>
    </row>
    <row r="154" spans="1:178" s="52" customFormat="1" ht="15.75" x14ac:dyDescent="0.25">
      <c r="A154" s="51"/>
      <c r="B154" s="150" t="s">
        <v>11</v>
      </c>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c r="AG154" s="128"/>
      <c r="AH154" s="128"/>
      <c r="AI154" s="128"/>
      <c r="AJ154" s="128"/>
      <c r="AK154" s="128"/>
      <c r="AL154" s="128"/>
      <c r="AM154" s="128"/>
      <c r="AN154" s="128"/>
      <c r="AO154" s="128"/>
      <c r="AP154" s="128"/>
      <c r="AQ154" s="128"/>
      <c r="AR154" s="128"/>
      <c r="AS154" s="128"/>
      <c r="AT154" s="128"/>
      <c r="AU154" s="128"/>
      <c r="AV154" s="128"/>
      <c r="AW154" s="128"/>
      <c r="AX154" s="128"/>
      <c r="AY154" s="128"/>
      <c r="AZ154" s="128"/>
      <c r="BA154" s="128"/>
      <c r="BB154" s="128"/>
      <c r="BC154" s="128"/>
      <c r="BD154" s="128"/>
      <c r="BE154" s="129"/>
      <c r="BG154" s="101">
        <f>DE152+1</f>
        <v>108</v>
      </c>
      <c r="BH154" s="102"/>
      <c r="BI154" s="103"/>
      <c r="BK154" s="153"/>
      <c r="BL154" s="154"/>
      <c r="BM154" s="154"/>
      <c r="BN154" s="154"/>
      <c r="BO154" s="154"/>
      <c r="BP154" s="154"/>
      <c r="BQ154" s="154"/>
      <c r="BR154" s="154"/>
      <c r="BS154" s="154"/>
      <c r="BT154" s="154"/>
      <c r="BU154" s="154"/>
      <c r="BV154" s="154"/>
      <c r="BW154" s="154"/>
      <c r="BX154" s="154"/>
      <c r="BY154" s="154"/>
      <c r="BZ154" s="154"/>
      <c r="CA154" s="154"/>
      <c r="CB154" s="154"/>
      <c r="CC154" s="154"/>
      <c r="CD154" s="155"/>
      <c r="CF154" s="101">
        <f>BG154+1</f>
        <v>109</v>
      </c>
      <c r="CG154" s="102"/>
      <c r="CH154" s="103"/>
      <c r="CI154" s="81"/>
      <c r="CJ154" s="104"/>
      <c r="CK154" s="105"/>
      <c r="CL154" s="105"/>
      <c r="CM154" s="105"/>
      <c r="CN154" s="105"/>
      <c r="CO154" s="105"/>
      <c r="CP154" s="105"/>
      <c r="CQ154" s="105"/>
      <c r="CR154" s="105"/>
      <c r="CS154" s="105"/>
      <c r="CT154" s="105"/>
      <c r="CU154" s="105"/>
      <c r="CV154" s="105"/>
      <c r="CW154" s="105"/>
      <c r="CX154" s="105"/>
      <c r="CY154" s="105"/>
      <c r="CZ154" s="105"/>
      <c r="DA154" s="105"/>
      <c r="DB154" s="105"/>
      <c r="DC154" s="106"/>
      <c r="DD154" s="81"/>
      <c r="DE154" s="101">
        <f>CF154+1</f>
        <v>110</v>
      </c>
      <c r="DF154" s="102"/>
      <c r="DG154" s="103"/>
      <c r="DH154" s="81"/>
      <c r="DI154" s="104"/>
      <c r="DJ154" s="105"/>
      <c r="DK154" s="105"/>
      <c r="DL154" s="105"/>
      <c r="DM154" s="105"/>
      <c r="DN154" s="105"/>
      <c r="DO154" s="105"/>
      <c r="DP154" s="105"/>
      <c r="DQ154" s="105"/>
      <c r="DR154" s="105"/>
      <c r="DS154" s="105"/>
      <c r="DT154" s="105"/>
      <c r="DU154" s="105"/>
      <c r="DV154" s="105"/>
      <c r="DW154" s="105"/>
      <c r="DX154" s="105"/>
      <c r="DY154" s="105"/>
      <c r="DZ154" s="105"/>
      <c r="EA154" s="105"/>
      <c r="EB154" s="106"/>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row>
    <row r="155" spans="1:178" s="8" customFormat="1" ht="3" customHeight="1" x14ac:dyDescent="0.25">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c r="AO155" s="133"/>
      <c r="AP155" s="133"/>
      <c r="AQ155" s="133"/>
      <c r="AR155" s="133"/>
      <c r="AS155" s="133"/>
      <c r="AT155" s="133"/>
      <c r="AU155" s="133"/>
      <c r="AV155" s="133"/>
      <c r="AW155" s="133"/>
      <c r="AX155" s="133"/>
      <c r="AY155" s="133"/>
      <c r="AZ155" s="133"/>
      <c r="BA155" s="133"/>
      <c r="BB155" s="133"/>
      <c r="BC155" s="133"/>
      <c r="BD155" s="133"/>
      <c r="BE155" s="133"/>
      <c r="BF155" s="133"/>
      <c r="BG155" s="133"/>
      <c r="BH155" s="133"/>
      <c r="BI155" s="133"/>
      <c r="BJ155" s="133"/>
      <c r="BK155" s="133"/>
      <c r="BL155" s="133"/>
      <c r="BM155" s="133"/>
      <c r="BN155" s="133"/>
      <c r="BO155" s="133"/>
      <c r="BP155" s="133"/>
      <c r="BQ155" s="133"/>
      <c r="BR155" s="133"/>
      <c r="BS155" s="133"/>
      <c r="BT155" s="133"/>
      <c r="BU155" s="133"/>
      <c r="BV155" s="133"/>
      <c r="BW155" s="133"/>
      <c r="BX155" s="133"/>
      <c r="BY155" s="133"/>
      <c r="BZ155" s="133"/>
      <c r="CA155" s="133"/>
      <c r="CB155" s="133"/>
      <c r="CC155" s="133"/>
      <c r="CD155" s="133"/>
      <c r="CE155" s="133"/>
      <c r="CF155" s="133"/>
      <c r="CG155" s="133"/>
      <c r="CH155" s="133"/>
      <c r="CI155" s="133"/>
      <c r="CJ155" s="133"/>
      <c r="CK155" s="133"/>
      <c r="CL155" s="133"/>
      <c r="CM155" s="133"/>
      <c r="CN155" s="133"/>
      <c r="CO155" s="133"/>
      <c r="CP155" s="133"/>
      <c r="CQ155" s="133"/>
      <c r="CR155" s="133"/>
      <c r="CS155" s="133"/>
      <c r="CT155" s="133"/>
      <c r="CU155" s="133"/>
      <c r="CV155" s="133"/>
      <c r="CW155" s="133"/>
      <c r="CX155" s="133"/>
      <c r="CY155" s="133"/>
      <c r="CZ155" s="133"/>
      <c r="DA155" s="133"/>
      <c r="DB155" s="133"/>
      <c r="DC155" s="133"/>
      <c r="DD155" s="133"/>
      <c r="DE155" s="133"/>
      <c r="DF155" s="133"/>
      <c r="DG155" s="133"/>
      <c r="DH155" s="133"/>
      <c r="DI155" s="133"/>
      <c r="DJ155" s="133"/>
      <c r="DK155" s="133"/>
      <c r="DL155" s="133"/>
      <c r="DM155" s="133"/>
      <c r="DN155" s="133"/>
      <c r="DO155" s="133"/>
      <c r="DP155" s="133"/>
      <c r="DQ155" s="133"/>
      <c r="DR155" s="133"/>
      <c r="DS155" s="133"/>
      <c r="DT155" s="133"/>
      <c r="DU155" s="133"/>
      <c r="DV155" s="133"/>
      <c r="DW155" s="133"/>
      <c r="DX155" s="133"/>
      <c r="DY155" s="133"/>
      <c r="DZ155" s="133"/>
      <c r="EA155" s="133"/>
      <c r="EB155" s="133"/>
    </row>
    <row r="156" spans="1:178" s="52" customFormat="1" ht="15.75" x14ac:dyDescent="0.25">
      <c r="A156" s="51"/>
      <c r="B156" s="150" t="s">
        <v>43</v>
      </c>
      <c r="C156" s="128"/>
      <c r="D156" s="128"/>
      <c r="E156" s="128"/>
      <c r="F156" s="128"/>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c r="AH156" s="159"/>
      <c r="AI156" s="159"/>
      <c r="AJ156" s="159"/>
      <c r="AK156" s="159"/>
      <c r="AL156" s="159"/>
      <c r="AM156" s="159"/>
      <c r="AN156" s="159"/>
      <c r="AO156" s="159"/>
      <c r="AP156" s="159"/>
      <c r="AQ156" s="159"/>
      <c r="AR156" s="159"/>
      <c r="AS156" s="159"/>
      <c r="AT156" s="159"/>
      <c r="AU156" s="159"/>
      <c r="AV156" s="159"/>
      <c r="AW156" s="159"/>
      <c r="AX156" s="159"/>
      <c r="AY156" s="159"/>
      <c r="AZ156" s="159"/>
      <c r="BA156" s="159"/>
      <c r="BB156" s="159"/>
      <c r="BC156" s="159"/>
      <c r="BD156" s="159"/>
      <c r="BE156" s="160"/>
      <c r="BG156" s="101">
        <f>DE154+1</f>
        <v>111</v>
      </c>
      <c r="BH156" s="102"/>
      <c r="BI156" s="103"/>
      <c r="BK156" s="153"/>
      <c r="BL156" s="154"/>
      <c r="BM156" s="154"/>
      <c r="BN156" s="154"/>
      <c r="BO156" s="154"/>
      <c r="BP156" s="154"/>
      <c r="BQ156" s="154"/>
      <c r="BR156" s="154"/>
      <c r="BS156" s="154"/>
      <c r="BT156" s="154"/>
      <c r="BU156" s="154"/>
      <c r="BV156" s="154"/>
      <c r="BW156" s="154"/>
      <c r="BX156" s="154"/>
      <c r="BY156" s="154"/>
      <c r="BZ156" s="154"/>
      <c r="CA156" s="154"/>
      <c r="CB156" s="154"/>
      <c r="CC156" s="154"/>
      <c r="CD156" s="155"/>
      <c r="CF156" s="101">
        <f>BG156+1</f>
        <v>112</v>
      </c>
      <c r="CG156" s="102"/>
      <c r="CH156" s="103"/>
      <c r="CI156" s="81"/>
      <c r="CJ156" s="104"/>
      <c r="CK156" s="105"/>
      <c r="CL156" s="105"/>
      <c r="CM156" s="105"/>
      <c r="CN156" s="105"/>
      <c r="CO156" s="105"/>
      <c r="CP156" s="105"/>
      <c r="CQ156" s="105"/>
      <c r="CR156" s="105"/>
      <c r="CS156" s="105"/>
      <c r="CT156" s="105"/>
      <c r="CU156" s="105"/>
      <c r="CV156" s="105"/>
      <c r="CW156" s="105"/>
      <c r="CX156" s="105"/>
      <c r="CY156" s="105"/>
      <c r="CZ156" s="105"/>
      <c r="DA156" s="105"/>
      <c r="DB156" s="105"/>
      <c r="DC156" s="106"/>
      <c r="DD156" s="81"/>
      <c r="DE156" s="101">
        <f>CF156+1</f>
        <v>113</v>
      </c>
      <c r="DF156" s="102"/>
      <c r="DG156" s="103"/>
      <c r="DH156" s="81"/>
      <c r="DI156" s="104"/>
      <c r="DJ156" s="105"/>
      <c r="DK156" s="105"/>
      <c r="DL156" s="105"/>
      <c r="DM156" s="105"/>
      <c r="DN156" s="105"/>
      <c r="DO156" s="105"/>
      <c r="DP156" s="105"/>
      <c r="DQ156" s="105"/>
      <c r="DR156" s="105"/>
      <c r="DS156" s="105"/>
      <c r="DT156" s="105"/>
      <c r="DU156" s="105"/>
      <c r="DV156" s="105"/>
      <c r="DW156" s="105"/>
      <c r="DX156" s="105"/>
      <c r="DY156" s="105"/>
      <c r="DZ156" s="105"/>
      <c r="EA156" s="105"/>
      <c r="EB156" s="106"/>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row>
    <row r="157" spans="1:178" s="8" customFormat="1" ht="3" customHeight="1" x14ac:dyDescent="0.25">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c r="AO157" s="133"/>
      <c r="AP157" s="133"/>
      <c r="AQ157" s="133"/>
      <c r="AR157" s="133"/>
      <c r="AS157" s="133"/>
      <c r="AT157" s="133"/>
      <c r="AU157" s="133"/>
      <c r="AV157" s="133"/>
      <c r="AW157" s="133"/>
      <c r="AX157" s="133"/>
      <c r="AY157" s="133"/>
      <c r="AZ157" s="133"/>
      <c r="BA157" s="133"/>
      <c r="BB157" s="133"/>
      <c r="BC157" s="133"/>
      <c r="BD157" s="133"/>
      <c r="BE157" s="133"/>
      <c r="BF157" s="133"/>
      <c r="BG157" s="133"/>
      <c r="BH157" s="133"/>
      <c r="BI157" s="133"/>
      <c r="BJ157" s="133"/>
      <c r="BK157" s="133"/>
      <c r="BL157" s="133"/>
      <c r="BM157" s="133"/>
      <c r="BN157" s="133"/>
      <c r="BO157" s="133"/>
      <c r="BP157" s="133"/>
      <c r="BQ157" s="133"/>
      <c r="BR157" s="133"/>
      <c r="BS157" s="133"/>
      <c r="BT157" s="133"/>
      <c r="BU157" s="133"/>
      <c r="BV157" s="133"/>
      <c r="BW157" s="133"/>
      <c r="BX157" s="133"/>
      <c r="BY157" s="133"/>
      <c r="BZ157" s="133"/>
      <c r="CA157" s="133"/>
      <c r="CB157" s="133"/>
      <c r="CC157" s="133"/>
      <c r="CD157" s="133"/>
      <c r="CE157" s="133"/>
      <c r="CF157" s="133"/>
      <c r="CG157" s="133"/>
      <c r="CH157" s="133"/>
      <c r="CI157" s="133"/>
      <c r="CJ157" s="133"/>
      <c r="CK157" s="133"/>
      <c r="CL157" s="133"/>
      <c r="CM157" s="133"/>
      <c r="CN157" s="133"/>
      <c r="CO157" s="133"/>
      <c r="CP157" s="133"/>
      <c r="CQ157" s="133"/>
      <c r="CR157" s="133"/>
      <c r="CS157" s="133"/>
      <c r="CT157" s="133"/>
      <c r="CU157" s="133"/>
      <c r="CV157" s="133"/>
      <c r="CW157" s="133"/>
      <c r="CX157" s="133"/>
      <c r="CY157" s="133"/>
      <c r="CZ157" s="133"/>
      <c r="DA157" s="133"/>
      <c r="DB157" s="133"/>
      <c r="DC157" s="133"/>
      <c r="DD157" s="133"/>
      <c r="DE157" s="133"/>
      <c r="DF157" s="133"/>
      <c r="DG157" s="133"/>
      <c r="DH157" s="133"/>
      <c r="DI157" s="133"/>
      <c r="DJ157" s="133"/>
      <c r="DK157" s="133"/>
      <c r="DL157" s="133"/>
      <c r="DM157" s="133"/>
      <c r="DN157" s="133"/>
      <c r="DO157" s="133"/>
      <c r="DP157" s="133"/>
      <c r="DQ157" s="133"/>
      <c r="DR157" s="133"/>
      <c r="DS157" s="133"/>
      <c r="DT157" s="133"/>
      <c r="DU157" s="133"/>
      <c r="DV157" s="133"/>
      <c r="DW157" s="133"/>
      <c r="DX157" s="133"/>
      <c r="DY157" s="133"/>
      <c r="DZ157" s="133"/>
      <c r="EA157" s="133"/>
      <c r="EB157" s="133"/>
    </row>
    <row r="158" spans="1:178" s="52" customFormat="1" ht="15.75" x14ac:dyDescent="0.25">
      <c r="A158" s="51"/>
      <c r="B158" s="150" t="s">
        <v>43</v>
      </c>
      <c r="C158" s="128"/>
      <c r="D158" s="128"/>
      <c r="E158" s="128"/>
      <c r="F158" s="128"/>
      <c r="G158" s="159"/>
      <c r="H158" s="159"/>
      <c r="I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159"/>
      <c r="AE158" s="159"/>
      <c r="AF158" s="159"/>
      <c r="AG158" s="159"/>
      <c r="AH158" s="159"/>
      <c r="AI158" s="159"/>
      <c r="AJ158" s="159"/>
      <c r="AK158" s="159"/>
      <c r="AL158" s="159"/>
      <c r="AM158" s="159"/>
      <c r="AN158" s="159"/>
      <c r="AO158" s="159"/>
      <c r="AP158" s="159"/>
      <c r="AQ158" s="159"/>
      <c r="AR158" s="159"/>
      <c r="AS158" s="159"/>
      <c r="AT158" s="159"/>
      <c r="AU158" s="159"/>
      <c r="AV158" s="159"/>
      <c r="AW158" s="159"/>
      <c r="AX158" s="159"/>
      <c r="AY158" s="159"/>
      <c r="AZ158" s="159"/>
      <c r="BA158" s="159"/>
      <c r="BB158" s="159"/>
      <c r="BC158" s="159"/>
      <c r="BD158" s="159"/>
      <c r="BE158" s="160"/>
      <c r="BG158" s="101">
        <f>DE156+1</f>
        <v>114</v>
      </c>
      <c r="BH158" s="102"/>
      <c r="BI158" s="103"/>
      <c r="BK158" s="153"/>
      <c r="BL158" s="154"/>
      <c r="BM158" s="154"/>
      <c r="BN158" s="154"/>
      <c r="BO158" s="154"/>
      <c r="BP158" s="154"/>
      <c r="BQ158" s="154"/>
      <c r="BR158" s="154"/>
      <c r="BS158" s="154"/>
      <c r="BT158" s="154"/>
      <c r="BU158" s="154"/>
      <c r="BV158" s="154"/>
      <c r="BW158" s="154"/>
      <c r="BX158" s="154"/>
      <c r="BY158" s="154"/>
      <c r="BZ158" s="154"/>
      <c r="CA158" s="154"/>
      <c r="CB158" s="154"/>
      <c r="CC158" s="154"/>
      <c r="CD158" s="155"/>
      <c r="CF158" s="101">
        <f>BG158+1</f>
        <v>115</v>
      </c>
      <c r="CG158" s="102"/>
      <c r="CH158" s="103"/>
      <c r="CI158" s="81"/>
      <c r="CJ158" s="104"/>
      <c r="CK158" s="105"/>
      <c r="CL158" s="105"/>
      <c r="CM158" s="105"/>
      <c r="CN158" s="105"/>
      <c r="CO158" s="105"/>
      <c r="CP158" s="105"/>
      <c r="CQ158" s="105"/>
      <c r="CR158" s="105"/>
      <c r="CS158" s="105"/>
      <c r="CT158" s="105"/>
      <c r="CU158" s="105"/>
      <c r="CV158" s="105"/>
      <c r="CW158" s="105"/>
      <c r="CX158" s="105"/>
      <c r="CY158" s="105"/>
      <c r="CZ158" s="105"/>
      <c r="DA158" s="105"/>
      <c r="DB158" s="105"/>
      <c r="DC158" s="106"/>
      <c r="DD158" s="81"/>
      <c r="DE158" s="101">
        <f>CF158+1</f>
        <v>116</v>
      </c>
      <c r="DF158" s="102"/>
      <c r="DG158" s="103"/>
      <c r="DH158" s="81"/>
      <c r="DI158" s="104"/>
      <c r="DJ158" s="105"/>
      <c r="DK158" s="105"/>
      <c r="DL158" s="105"/>
      <c r="DM158" s="105"/>
      <c r="DN158" s="105"/>
      <c r="DO158" s="105"/>
      <c r="DP158" s="105"/>
      <c r="DQ158" s="105"/>
      <c r="DR158" s="105"/>
      <c r="DS158" s="105"/>
      <c r="DT158" s="105"/>
      <c r="DU158" s="105"/>
      <c r="DV158" s="105"/>
      <c r="DW158" s="105"/>
      <c r="DX158" s="105"/>
      <c r="DY158" s="105"/>
      <c r="DZ158" s="105"/>
      <c r="EA158" s="105"/>
      <c r="EB158" s="106"/>
      <c r="EG158" s="9"/>
      <c r="EH158" s="9"/>
      <c r="EI158" s="9"/>
      <c r="EJ158" s="9"/>
      <c r="EK158" s="9"/>
      <c r="EL158" s="9"/>
      <c r="EM158" s="9"/>
      <c r="EN158" s="9"/>
      <c r="EO158" s="9"/>
      <c r="EP158" s="9"/>
      <c r="EQ158" s="9"/>
      <c r="ER158" s="9"/>
      <c r="ES158" s="9"/>
      <c r="ET158" s="9"/>
      <c r="EU158" s="9"/>
      <c r="EV158" s="9"/>
      <c r="EW158" s="9"/>
      <c r="EX158" s="9"/>
      <c r="EY158" s="9"/>
      <c r="EZ158" s="9"/>
      <c r="FA158" s="9"/>
      <c r="FB158" s="9"/>
      <c r="FC158" s="9"/>
      <c r="FD158" s="9"/>
      <c r="FE158" s="9"/>
      <c r="FF158" s="9"/>
      <c r="FG158" s="9"/>
      <c r="FH158" s="9"/>
      <c r="FI158" s="9"/>
      <c r="FJ158" s="9"/>
      <c r="FK158" s="9"/>
      <c r="FL158" s="9"/>
      <c r="FM158" s="9"/>
      <c r="FN158" s="9"/>
      <c r="FO158" s="9"/>
      <c r="FP158" s="9"/>
      <c r="FQ158" s="9"/>
      <c r="FR158" s="9"/>
      <c r="FS158" s="9"/>
      <c r="FT158" s="9"/>
      <c r="FU158" s="9"/>
      <c r="FV158" s="9"/>
    </row>
    <row r="159" spans="1:178" s="8" customFormat="1" ht="3" customHeight="1" x14ac:dyDescent="0.25">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c r="AO159" s="133"/>
      <c r="AP159" s="133"/>
      <c r="AQ159" s="133"/>
      <c r="AR159" s="133"/>
      <c r="AS159" s="133"/>
      <c r="AT159" s="133"/>
      <c r="AU159" s="133"/>
      <c r="AV159" s="133"/>
      <c r="AW159" s="133"/>
      <c r="AX159" s="133"/>
      <c r="AY159" s="133"/>
      <c r="AZ159" s="133"/>
      <c r="BA159" s="133"/>
      <c r="BB159" s="133"/>
      <c r="BC159" s="133"/>
      <c r="BD159" s="133"/>
      <c r="BE159" s="133"/>
      <c r="BF159" s="133"/>
      <c r="BG159" s="133"/>
      <c r="BH159" s="133"/>
      <c r="BI159" s="133"/>
      <c r="BJ159" s="133"/>
      <c r="BK159" s="133"/>
      <c r="BL159" s="133"/>
      <c r="BM159" s="133"/>
      <c r="BN159" s="133"/>
      <c r="BO159" s="133"/>
      <c r="BP159" s="133"/>
      <c r="BQ159" s="133"/>
      <c r="BR159" s="133"/>
      <c r="BS159" s="133"/>
      <c r="BT159" s="133"/>
      <c r="BU159" s="133"/>
      <c r="BV159" s="133"/>
      <c r="BW159" s="133"/>
      <c r="BX159" s="133"/>
      <c r="BY159" s="133"/>
      <c r="BZ159" s="133"/>
      <c r="CA159" s="133"/>
      <c r="CB159" s="133"/>
      <c r="CC159" s="133"/>
      <c r="CD159" s="133"/>
      <c r="CE159" s="133"/>
      <c r="CF159" s="133"/>
      <c r="CG159" s="133"/>
      <c r="CH159" s="133"/>
      <c r="CI159" s="133"/>
      <c r="CJ159" s="133"/>
      <c r="CK159" s="133"/>
      <c r="CL159" s="133"/>
      <c r="CM159" s="133"/>
      <c r="CN159" s="133"/>
      <c r="CO159" s="133"/>
      <c r="CP159" s="133"/>
      <c r="CQ159" s="133"/>
      <c r="CR159" s="133"/>
      <c r="CS159" s="133"/>
      <c r="CT159" s="133"/>
      <c r="CU159" s="133"/>
      <c r="CV159" s="133"/>
      <c r="CW159" s="133"/>
      <c r="CX159" s="133"/>
      <c r="CY159" s="133"/>
      <c r="CZ159" s="133"/>
      <c r="DA159" s="133"/>
      <c r="DB159" s="133"/>
      <c r="DC159" s="133"/>
      <c r="DD159" s="133"/>
      <c r="DE159" s="133"/>
      <c r="DF159" s="133"/>
      <c r="DG159" s="133"/>
      <c r="DH159" s="133"/>
      <c r="DI159" s="133"/>
      <c r="DJ159" s="133"/>
      <c r="DK159" s="133"/>
      <c r="DL159" s="133"/>
      <c r="DM159" s="133"/>
      <c r="DN159" s="133"/>
      <c r="DO159" s="133"/>
      <c r="DP159" s="133"/>
      <c r="DQ159" s="133"/>
      <c r="DR159" s="133"/>
      <c r="DS159" s="133"/>
      <c r="DT159" s="133"/>
      <c r="DU159" s="133"/>
      <c r="DV159" s="133"/>
      <c r="DW159" s="133"/>
      <c r="DX159" s="133"/>
      <c r="DY159" s="133"/>
      <c r="DZ159" s="133"/>
      <c r="EA159" s="133"/>
      <c r="EB159" s="133"/>
    </row>
    <row r="160" spans="1:178" s="52" customFormat="1" ht="16.5" thickBot="1" x14ac:dyDescent="0.3">
      <c r="A160" s="51"/>
      <c r="B160" s="126" t="s">
        <v>116</v>
      </c>
      <c r="C160" s="127"/>
      <c r="D160" s="127"/>
      <c r="E160" s="127"/>
      <c r="F160" s="127"/>
      <c r="G160" s="127"/>
      <c r="H160" s="127"/>
      <c r="I160" s="127"/>
      <c r="J160" s="127"/>
      <c r="K160" s="127"/>
      <c r="L160" s="127"/>
      <c r="M160" s="127"/>
      <c r="N160" s="127"/>
      <c r="O160" s="236">
        <v>0.05</v>
      </c>
      <c r="P160" s="236"/>
      <c r="Q160" s="236"/>
      <c r="R160" s="236"/>
      <c r="S160" s="236"/>
      <c r="T160" s="236"/>
      <c r="U160" s="236"/>
      <c r="V160" s="236"/>
      <c r="W160" s="236"/>
      <c r="X160" s="128" t="s">
        <v>117</v>
      </c>
      <c r="Y160" s="128"/>
      <c r="Z160" s="128"/>
      <c r="AA160" s="128"/>
      <c r="AB160" s="128"/>
      <c r="AC160" s="128"/>
      <c r="AD160" s="129"/>
      <c r="AF160" s="91" t="s">
        <v>98</v>
      </c>
      <c r="AG160" s="92"/>
      <c r="AH160" s="92"/>
      <c r="AI160" s="92"/>
      <c r="AJ160" s="92"/>
      <c r="AK160" s="92"/>
      <c r="AL160" s="92"/>
      <c r="AM160" s="92"/>
      <c r="AN160" s="92"/>
      <c r="AO160" s="92"/>
      <c r="AP160" s="92"/>
      <c r="AQ160" s="92"/>
      <c r="AR160" s="92"/>
      <c r="AS160" s="92"/>
      <c r="AT160" s="92"/>
      <c r="AU160" s="92"/>
      <c r="AV160" s="92"/>
      <c r="AW160" s="92"/>
      <c r="AX160" s="92"/>
      <c r="AY160" s="92"/>
      <c r="AZ160" s="92"/>
      <c r="BA160" s="92"/>
      <c r="BB160" s="92"/>
      <c r="BC160" s="92"/>
      <c r="BD160" s="92"/>
      <c r="BE160" s="93"/>
      <c r="BG160" s="95">
        <f>BG158+1</f>
        <v>115</v>
      </c>
      <c r="BH160" s="96"/>
      <c r="BI160" s="97"/>
      <c r="BK160" s="98">
        <f>SUM(BK142:BK158)</f>
        <v>0</v>
      </c>
      <c r="BL160" s="99"/>
      <c r="BM160" s="99"/>
      <c r="BN160" s="99"/>
      <c r="BO160" s="99"/>
      <c r="BP160" s="99"/>
      <c r="BQ160" s="99"/>
      <c r="BR160" s="99"/>
      <c r="BS160" s="99"/>
      <c r="BT160" s="99"/>
      <c r="BU160" s="99"/>
      <c r="BV160" s="99"/>
      <c r="BW160" s="99"/>
      <c r="BX160" s="99"/>
      <c r="BY160" s="99"/>
      <c r="BZ160" s="99"/>
      <c r="CA160" s="99"/>
      <c r="CB160" s="99"/>
      <c r="CC160" s="99"/>
      <c r="CD160" s="100"/>
      <c r="CF160" s="95">
        <f>BG160+1</f>
        <v>116</v>
      </c>
      <c r="CG160" s="96"/>
      <c r="CH160" s="97"/>
      <c r="CJ160" s="98">
        <f>SUM(CJ142:CJ158)</f>
        <v>0</v>
      </c>
      <c r="CK160" s="99"/>
      <c r="CL160" s="99"/>
      <c r="CM160" s="99"/>
      <c r="CN160" s="99"/>
      <c r="CO160" s="99"/>
      <c r="CP160" s="99"/>
      <c r="CQ160" s="99"/>
      <c r="CR160" s="99"/>
      <c r="CS160" s="99"/>
      <c r="CT160" s="99"/>
      <c r="CU160" s="99"/>
      <c r="CV160" s="99"/>
      <c r="CW160" s="99"/>
      <c r="CX160" s="99"/>
      <c r="CY160" s="99"/>
      <c r="CZ160" s="99"/>
      <c r="DA160" s="99"/>
      <c r="DB160" s="99"/>
      <c r="DC160" s="100"/>
      <c r="DE160" s="95">
        <f>CF160+1</f>
        <v>117</v>
      </c>
      <c r="DF160" s="96"/>
      <c r="DG160" s="97"/>
      <c r="DI160" s="98">
        <f>SUM(DI142:DI158)</f>
        <v>0</v>
      </c>
      <c r="DJ160" s="99"/>
      <c r="DK160" s="99"/>
      <c r="DL160" s="99"/>
      <c r="DM160" s="99"/>
      <c r="DN160" s="99"/>
      <c r="DO160" s="99"/>
      <c r="DP160" s="99"/>
      <c r="DQ160" s="99"/>
      <c r="DR160" s="99"/>
      <c r="DS160" s="99"/>
      <c r="DT160" s="99"/>
      <c r="DU160" s="99"/>
      <c r="DV160" s="99"/>
      <c r="DW160" s="99"/>
      <c r="DX160" s="99"/>
      <c r="DY160" s="99"/>
      <c r="DZ160" s="99"/>
      <c r="EA160" s="99"/>
      <c r="EB160" s="100"/>
      <c r="EG160" s="9"/>
      <c r="EH160" s="9"/>
      <c r="EI160" s="9"/>
      <c r="EJ160" s="9"/>
      <c r="EK160" s="9"/>
      <c r="EL160" s="9"/>
      <c r="EM160" s="9"/>
      <c r="EN160" s="9"/>
      <c r="EO160" s="9"/>
      <c r="EP160" s="9"/>
      <c r="EQ160" s="9"/>
      <c r="ER160" s="9"/>
      <c r="ES160" s="9"/>
      <c r="ET160" s="9"/>
      <c r="EU160" s="9"/>
      <c r="EV160" s="9"/>
      <c r="EW160" s="9"/>
      <c r="EX160" s="9"/>
      <c r="EY160" s="9"/>
      <c r="EZ160" s="9"/>
      <c r="FA160" s="9"/>
      <c r="FB160" s="9"/>
      <c r="FC160" s="9"/>
      <c r="FD160" s="9"/>
      <c r="FE160" s="9"/>
      <c r="FF160" s="9"/>
      <c r="FG160" s="9"/>
      <c r="FH160" s="9"/>
      <c r="FI160" s="9"/>
      <c r="FJ160" s="9"/>
      <c r="FK160" s="9"/>
      <c r="FL160" s="9"/>
      <c r="FM160" s="9"/>
      <c r="FN160" s="9"/>
      <c r="FO160" s="9"/>
      <c r="FP160" s="9"/>
      <c r="FQ160" s="9"/>
      <c r="FR160" s="9"/>
      <c r="FS160" s="9"/>
      <c r="FT160" s="9"/>
      <c r="FU160" s="9"/>
      <c r="FV160" s="9"/>
    </row>
    <row r="161" spans="1:178" s="8" customFormat="1" ht="6" customHeight="1" thickBot="1" x14ac:dyDescent="0.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c r="AO161" s="133"/>
      <c r="AP161" s="133"/>
      <c r="AQ161" s="133"/>
      <c r="AR161" s="133"/>
      <c r="AS161" s="133"/>
      <c r="AT161" s="133"/>
      <c r="AU161" s="133"/>
      <c r="AV161" s="133"/>
      <c r="AW161" s="133"/>
      <c r="AX161" s="133"/>
      <c r="AY161" s="133"/>
      <c r="AZ161" s="133"/>
      <c r="BA161" s="133"/>
      <c r="BB161" s="133"/>
      <c r="BC161" s="133"/>
      <c r="BD161" s="133"/>
      <c r="BE161" s="133"/>
      <c r="BF161" s="133"/>
      <c r="BG161" s="133"/>
      <c r="BH161" s="133"/>
      <c r="BI161" s="133"/>
      <c r="BJ161" s="133"/>
      <c r="BK161" s="133"/>
      <c r="BL161" s="133"/>
      <c r="BM161" s="133"/>
      <c r="BN161" s="133"/>
      <c r="BO161" s="133"/>
      <c r="BP161" s="133"/>
      <c r="BQ161" s="133"/>
      <c r="BR161" s="133"/>
      <c r="BS161" s="133"/>
      <c r="BT161" s="133"/>
      <c r="BU161" s="133"/>
      <c r="BV161" s="133"/>
      <c r="BW161" s="133"/>
      <c r="BX161" s="133"/>
      <c r="BY161" s="133"/>
      <c r="BZ161" s="133"/>
      <c r="CA161" s="133"/>
      <c r="CB161" s="133"/>
      <c r="CC161" s="133"/>
      <c r="CD161" s="133"/>
      <c r="CE161" s="133"/>
      <c r="CF161" s="133"/>
      <c r="CG161" s="133"/>
      <c r="CH161" s="133"/>
      <c r="CI161" s="133"/>
      <c r="CJ161" s="133"/>
      <c r="CK161" s="133"/>
      <c r="CL161" s="133"/>
      <c r="CM161" s="133"/>
      <c r="CN161" s="133"/>
      <c r="CO161" s="133"/>
      <c r="CP161" s="133"/>
      <c r="CQ161" s="133"/>
      <c r="CR161" s="133"/>
      <c r="CS161" s="133"/>
      <c r="CT161" s="133"/>
      <c r="CU161" s="133"/>
      <c r="CV161" s="133"/>
      <c r="CW161" s="133"/>
      <c r="CX161" s="133"/>
      <c r="CY161" s="133"/>
      <c r="CZ161" s="133"/>
      <c r="DA161" s="133"/>
      <c r="DB161" s="133"/>
      <c r="DC161" s="133"/>
      <c r="DD161" s="133"/>
      <c r="DE161" s="133"/>
      <c r="DF161" s="133"/>
      <c r="DG161" s="133"/>
      <c r="DH161" s="133"/>
      <c r="DI161" s="133"/>
      <c r="DJ161" s="133"/>
      <c r="DK161" s="133"/>
      <c r="DL161" s="133"/>
      <c r="DM161" s="133"/>
      <c r="DN161" s="133"/>
      <c r="DO161" s="133"/>
      <c r="DP161" s="133"/>
      <c r="DQ161" s="133"/>
      <c r="DR161" s="133"/>
      <c r="DS161" s="133"/>
      <c r="DT161" s="133"/>
      <c r="DU161" s="133"/>
      <c r="DV161" s="133"/>
      <c r="DW161" s="133"/>
      <c r="DX161" s="133"/>
      <c r="DY161" s="133"/>
      <c r="DZ161" s="133"/>
      <c r="EA161" s="133"/>
      <c r="EB161" s="133"/>
    </row>
    <row r="162" spans="1:178" s="78" customFormat="1" ht="24.75" customHeight="1" thickBot="1" x14ac:dyDescent="0.3">
      <c r="A162" s="85"/>
      <c r="B162" s="107" t="s">
        <v>99</v>
      </c>
      <c r="C162" s="108"/>
      <c r="D162" s="108"/>
      <c r="E162" s="108"/>
      <c r="F162" s="108"/>
      <c r="G162" s="108"/>
      <c r="H162" s="108"/>
      <c r="I162" s="108"/>
      <c r="J162" s="108"/>
      <c r="K162" s="108"/>
      <c r="L162" s="108"/>
      <c r="M162" s="108"/>
      <c r="N162" s="108"/>
      <c r="O162" s="108"/>
      <c r="P162" s="109" t="s">
        <v>100</v>
      </c>
      <c r="Q162" s="109"/>
      <c r="R162" s="109"/>
      <c r="S162" s="109"/>
      <c r="T162" s="109"/>
      <c r="U162" s="109"/>
      <c r="V162" s="109"/>
      <c r="W162" s="109"/>
      <c r="X162" s="109"/>
      <c r="Y162" s="109"/>
      <c r="Z162" s="109"/>
      <c r="AA162" s="109"/>
      <c r="AB162" s="109"/>
      <c r="AC162" s="109"/>
      <c r="AD162" s="109"/>
      <c r="AE162" s="109"/>
      <c r="AF162" s="109"/>
      <c r="AG162" s="109"/>
      <c r="AH162" s="109"/>
      <c r="AI162" s="109"/>
      <c r="AJ162" s="109"/>
      <c r="AK162" s="109"/>
      <c r="AL162" s="109"/>
      <c r="AM162" s="109"/>
      <c r="AN162" s="109"/>
      <c r="AO162" s="109"/>
      <c r="AP162" s="109"/>
      <c r="AQ162" s="109"/>
      <c r="AR162" s="109"/>
      <c r="AS162" s="109"/>
      <c r="AT162" s="109"/>
      <c r="AU162" s="109"/>
      <c r="AV162" s="109"/>
      <c r="AW162" s="109"/>
      <c r="AX162" s="109"/>
      <c r="AY162" s="109"/>
      <c r="AZ162" s="109"/>
      <c r="BA162" s="109"/>
      <c r="BB162" s="109"/>
      <c r="BC162" s="109"/>
      <c r="BD162" s="109"/>
      <c r="BE162" s="109"/>
      <c r="BF162" s="109"/>
      <c r="BG162" s="109"/>
      <c r="BH162" s="109"/>
      <c r="BI162" s="109"/>
      <c r="BJ162" s="109"/>
      <c r="BK162" s="109"/>
      <c r="BL162" s="109"/>
      <c r="BM162" s="109"/>
      <c r="BN162" s="109"/>
      <c r="BO162" s="109"/>
      <c r="BP162" s="109"/>
      <c r="BQ162" s="109"/>
      <c r="BR162" s="109"/>
      <c r="BS162" s="109"/>
      <c r="BT162" s="109"/>
      <c r="BU162" s="109"/>
      <c r="BV162" s="109"/>
      <c r="BW162" s="109"/>
      <c r="BX162" s="109"/>
      <c r="BY162" s="109"/>
      <c r="BZ162" s="109"/>
      <c r="CA162" s="109"/>
      <c r="CB162" s="109"/>
      <c r="CC162" s="109"/>
      <c r="CD162" s="109"/>
      <c r="CE162" s="109"/>
      <c r="CF162" s="109"/>
      <c r="CG162" s="109"/>
      <c r="CH162" s="109"/>
      <c r="CI162" s="109"/>
      <c r="CJ162" s="109"/>
      <c r="CK162" s="109"/>
      <c r="CL162" s="109"/>
      <c r="CM162" s="109"/>
      <c r="CN162" s="109"/>
      <c r="CO162" s="109"/>
      <c r="CP162" s="109"/>
      <c r="CQ162" s="109"/>
      <c r="CR162" s="109"/>
      <c r="CS162" s="109"/>
      <c r="CT162" s="109"/>
      <c r="CU162" s="109"/>
      <c r="CV162" s="109"/>
      <c r="CW162" s="109"/>
      <c r="CX162" s="109"/>
      <c r="CY162" s="109"/>
      <c r="CZ162" s="109"/>
      <c r="DA162" s="109"/>
      <c r="DB162" s="109"/>
      <c r="DC162" s="109"/>
      <c r="DD162" s="109"/>
      <c r="DE162" s="109"/>
      <c r="DF162" s="109"/>
      <c r="DG162" s="109"/>
      <c r="DH162" s="109"/>
      <c r="DI162" s="109"/>
      <c r="DJ162" s="109"/>
      <c r="DK162" s="109"/>
      <c r="DL162" s="109"/>
      <c r="DM162" s="109"/>
      <c r="DN162" s="109"/>
      <c r="DO162" s="109"/>
      <c r="DP162" s="109"/>
      <c r="DQ162" s="109"/>
      <c r="DR162" s="109"/>
      <c r="DS162" s="109"/>
      <c r="DT162" s="109"/>
      <c r="DU162" s="109"/>
      <c r="DV162" s="109"/>
      <c r="DW162" s="109"/>
      <c r="DX162" s="109"/>
      <c r="DY162" s="109"/>
      <c r="DZ162" s="109"/>
      <c r="EA162" s="109"/>
      <c r="EB162" s="110"/>
      <c r="EC162" s="77"/>
    </row>
    <row r="163" spans="1:178" s="8" customFormat="1" ht="3" customHeight="1" thickBot="1" x14ac:dyDescent="0.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c r="AO163" s="133"/>
      <c r="AP163" s="133"/>
      <c r="AQ163" s="133"/>
      <c r="AR163" s="133"/>
      <c r="AS163" s="133"/>
      <c r="AT163" s="133"/>
      <c r="AU163" s="133"/>
      <c r="AV163" s="133"/>
      <c r="AW163" s="133"/>
      <c r="AX163" s="133"/>
      <c r="AY163" s="133"/>
      <c r="AZ163" s="133"/>
      <c r="BA163" s="133"/>
      <c r="BB163" s="133"/>
      <c r="BC163" s="133"/>
      <c r="BD163" s="133"/>
      <c r="BE163" s="133"/>
      <c r="BF163" s="133"/>
      <c r="BG163" s="133"/>
      <c r="BH163" s="133"/>
      <c r="BI163" s="133"/>
      <c r="BJ163" s="133"/>
      <c r="BK163" s="133"/>
      <c r="BL163" s="133"/>
      <c r="BM163" s="133"/>
      <c r="BN163" s="133"/>
      <c r="BO163" s="133"/>
      <c r="BP163" s="133"/>
      <c r="BQ163" s="133"/>
      <c r="BR163" s="133"/>
      <c r="BS163" s="133"/>
      <c r="BT163" s="133"/>
      <c r="BU163" s="133"/>
      <c r="BV163" s="133"/>
      <c r="BW163" s="133"/>
      <c r="BX163" s="133"/>
      <c r="BY163" s="133"/>
      <c r="BZ163" s="133"/>
      <c r="CA163" s="133"/>
      <c r="CB163" s="133"/>
      <c r="CC163" s="133"/>
      <c r="CD163" s="133"/>
      <c r="CE163" s="133"/>
      <c r="CF163" s="133"/>
      <c r="CG163" s="133"/>
      <c r="CH163" s="133"/>
      <c r="CI163" s="133"/>
      <c r="CJ163" s="133"/>
      <c r="CK163" s="133"/>
      <c r="CL163" s="133"/>
      <c r="CM163" s="133"/>
      <c r="CN163" s="133"/>
      <c r="CO163" s="133"/>
      <c r="CP163" s="133"/>
      <c r="CQ163" s="133"/>
      <c r="CR163" s="133"/>
      <c r="CS163" s="133"/>
      <c r="CT163" s="133"/>
      <c r="CU163" s="133"/>
      <c r="CV163" s="133"/>
      <c r="CW163" s="133"/>
      <c r="CX163" s="133"/>
      <c r="CY163" s="133"/>
      <c r="CZ163" s="133"/>
      <c r="DA163" s="133"/>
      <c r="DB163" s="133"/>
      <c r="DC163" s="133"/>
      <c r="DD163" s="133"/>
      <c r="DE163" s="133"/>
      <c r="DF163" s="133"/>
      <c r="DG163" s="133"/>
      <c r="DH163" s="133"/>
      <c r="DI163" s="133"/>
      <c r="DJ163" s="133"/>
      <c r="DK163" s="133"/>
      <c r="DL163" s="133"/>
      <c r="DM163" s="133"/>
      <c r="DN163" s="133"/>
      <c r="DO163" s="133"/>
      <c r="DP163" s="133"/>
      <c r="DQ163" s="133"/>
      <c r="DR163" s="133"/>
      <c r="DS163" s="133"/>
      <c r="DT163" s="133"/>
      <c r="DU163" s="133"/>
      <c r="DV163" s="133"/>
      <c r="DW163" s="133"/>
      <c r="DX163" s="133"/>
      <c r="DY163" s="133"/>
      <c r="DZ163" s="133"/>
      <c r="EA163" s="133"/>
      <c r="EB163" s="133"/>
    </row>
    <row r="164" spans="1:178" s="50" customFormat="1" ht="13.5" customHeight="1" thickBot="1" x14ac:dyDescent="0.25">
      <c r="A164" s="49"/>
      <c r="B164" s="143" t="s">
        <v>72</v>
      </c>
      <c r="C164" s="144"/>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c r="AA164" s="144"/>
      <c r="AB164" s="144"/>
      <c r="AC164" s="144"/>
      <c r="AD164" s="144"/>
      <c r="AE164" s="144"/>
      <c r="AF164" s="144"/>
      <c r="AG164" s="144"/>
      <c r="AH164" s="144"/>
      <c r="AI164" s="144"/>
      <c r="AJ164" s="144"/>
      <c r="AK164" s="144"/>
      <c r="AL164" s="144"/>
      <c r="AM164" s="144"/>
      <c r="AN164" s="144"/>
      <c r="AO164" s="144"/>
      <c r="AP164" s="144"/>
      <c r="AQ164" s="144"/>
      <c r="AR164" s="144"/>
      <c r="AS164" s="144"/>
      <c r="AT164" s="144"/>
      <c r="AU164" s="144"/>
      <c r="AV164" s="144"/>
      <c r="AW164" s="144"/>
      <c r="AX164" s="144"/>
      <c r="AY164" s="144"/>
      <c r="AZ164" s="144"/>
      <c r="BA164" s="144"/>
      <c r="BB164" s="144"/>
      <c r="BC164" s="144"/>
      <c r="BD164" s="144"/>
      <c r="BE164" s="145"/>
      <c r="BG164" s="111" t="s">
        <v>77</v>
      </c>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3"/>
      <c r="CF164" s="111" t="s">
        <v>63</v>
      </c>
      <c r="CG164" s="112"/>
      <c r="CH164" s="112"/>
      <c r="CI164" s="112"/>
      <c r="CJ164" s="112"/>
      <c r="CK164" s="112"/>
      <c r="CL164" s="112"/>
      <c r="CM164" s="112"/>
      <c r="CN164" s="112"/>
      <c r="CO164" s="112"/>
      <c r="CP164" s="112"/>
      <c r="CQ164" s="112"/>
      <c r="CR164" s="112"/>
      <c r="CS164" s="112"/>
      <c r="CT164" s="112"/>
      <c r="CU164" s="112"/>
      <c r="CV164" s="112"/>
      <c r="CW164" s="112"/>
      <c r="CX164" s="112"/>
      <c r="CY164" s="112"/>
      <c r="CZ164" s="112"/>
      <c r="DA164" s="112"/>
      <c r="DB164" s="112"/>
      <c r="DC164" s="113"/>
      <c r="DE164" s="111" t="s">
        <v>64</v>
      </c>
      <c r="DF164" s="112"/>
      <c r="DG164" s="112"/>
      <c r="DH164" s="112"/>
      <c r="DI164" s="112"/>
      <c r="DJ164" s="112"/>
      <c r="DK164" s="112"/>
      <c r="DL164" s="112"/>
      <c r="DM164" s="112"/>
      <c r="DN164" s="112"/>
      <c r="DO164" s="112"/>
      <c r="DP164" s="112"/>
      <c r="DQ164" s="112"/>
      <c r="DR164" s="112"/>
      <c r="DS164" s="112"/>
      <c r="DT164" s="112"/>
      <c r="DU164" s="112"/>
      <c r="DV164" s="112"/>
      <c r="DW164" s="112"/>
      <c r="DX164" s="112"/>
      <c r="DY164" s="112"/>
      <c r="DZ164" s="112"/>
      <c r="EA164" s="112"/>
      <c r="EB164" s="113"/>
    </row>
    <row r="165" spans="1:178" s="8" customFormat="1" ht="3" customHeight="1" x14ac:dyDescent="0.25">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c r="AO165" s="133"/>
      <c r="AP165" s="133"/>
      <c r="AQ165" s="133"/>
      <c r="AR165" s="133"/>
      <c r="AS165" s="133"/>
      <c r="AT165" s="133"/>
      <c r="AU165" s="133"/>
      <c r="AV165" s="133"/>
      <c r="AW165" s="133"/>
      <c r="AX165" s="133"/>
      <c r="AY165" s="133"/>
      <c r="AZ165" s="133"/>
      <c r="BA165" s="133"/>
      <c r="BB165" s="133"/>
      <c r="BC165" s="133"/>
      <c r="BD165" s="133"/>
      <c r="BE165" s="133"/>
      <c r="BF165" s="133"/>
      <c r="BG165" s="133"/>
      <c r="BH165" s="133"/>
      <c r="BI165" s="133"/>
      <c r="BJ165" s="133"/>
      <c r="BK165" s="133"/>
      <c r="BL165" s="133"/>
      <c r="BM165" s="133"/>
      <c r="BN165" s="133"/>
      <c r="BO165" s="133"/>
      <c r="BP165" s="133"/>
      <c r="BQ165" s="133"/>
      <c r="BR165" s="133"/>
      <c r="BS165" s="133"/>
      <c r="BT165" s="133"/>
      <c r="BU165" s="133"/>
      <c r="BV165" s="133"/>
      <c r="BW165" s="133"/>
      <c r="BX165" s="133"/>
      <c r="BY165" s="133"/>
      <c r="BZ165" s="133"/>
      <c r="CA165" s="133"/>
      <c r="CB165" s="133"/>
      <c r="CC165" s="133"/>
      <c r="CD165" s="133"/>
      <c r="CE165" s="133"/>
      <c r="CF165" s="133"/>
      <c r="CG165" s="133"/>
      <c r="CH165" s="133"/>
      <c r="CI165" s="133"/>
      <c r="CJ165" s="133"/>
      <c r="CK165" s="133"/>
      <c r="CL165" s="133"/>
      <c r="CM165" s="133"/>
      <c r="CN165" s="133"/>
      <c r="CO165" s="133"/>
      <c r="CP165" s="133"/>
      <c r="CQ165" s="133"/>
      <c r="CR165" s="133"/>
      <c r="CS165" s="133"/>
      <c r="CT165" s="133"/>
      <c r="CU165" s="133"/>
      <c r="CV165" s="133"/>
      <c r="CW165" s="133"/>
      <c r="CX165" s="133"/>
      <c r="CY165" s="133"/>
      <c r="CZ165" s="133"/>
      <c r="DA165" s="133"/>
      <c r="DB165" s="133"/>
      <c r="DC165" s="133"/>
      <c r="DD165" s="133"/>
      <c r="DE165" s="133"/>
      <c r="DF165" s="133"/>
      <c r="DG165" s="133"/>
      <c r="DH165" s="133"/>
      <c r="DI165" s="133"/>
      <c r="DJ165" s="133"/>
      <c r="DK165" s="133"/>
      <c r="DL165" s="133"/>
      <c r="DM165" s="133"/>
      <c r="DN165" s="133"/>
      <c r="DO165" s="133"/>
      <c r="DP165" s="133"/>
      <c r="DQ165" s="133"/>
      <c r="DR165" s="133"/>
      <c r="DS165" s="133"/>
      <c r="DT165" s="133"/>
      <c r="DU165" s="133"/>
      <c r="DV165" s="133"/>
      <c r="DW165" s="133"/>
      <c r="DX165" s="133"/>
      <c r="DY165" s="133"/>
      <c r="DZ165" s="133"/>
      <c r="EA165" s="133"/>
      <c r="EB165" s="133"/>
    </row>
    <row r="166" spans="1:178" s="52" customFormat="1" ht="16.5" thickBot="1" x14ac:dyDescent="0.3">
      <c r="A166" s="51"/>
      <c r="B166" s="150" t="s">
        <v>43</v>
      </c>
      <c r="C166" s="128"/>
      <c r="D166" s="128"/>
      <c r="E166" s="128"/>
      <c r="F166" s="128"/>
      <c r="G166" s="151"/>
      <c r="H166" s="151"/>
      <c r="I166" s="151"/>
      <c r="J166" s="151"/>
      <c r="K166" s="151"/>
      <c r="L166" s="151"/>
      <c r="M166" s="151"/>
      <c r="N166" s="151"/>
      <c r="O166" s="151"/>
      <c r="P166" s="151"/>
      <c r="Q166" s="151"/>
      <c r="R166" s="151"/>
      <c r="S166" s="151"/>
      <c r="T166" s="151"/>
      <c r="U166" s="151"/>
      <c r="V166" s="151"/>
      <c r="W166" s="151"/>
      <c r="X166" s="151"/>
      <c r="Y166" s="151"/>
      <c r="Z166" s="151"/>
      <c r="AA166" s="151"/>
      <c r="AB166" s="151"/>
      <c r="AC166" s="151"/>
      <c r="AD166" s="151"/>
      <c r="AE166" s="151"/>
      <c r="AF166" s="151"/>
      <c r="AG166" s="151"/>
      <c r="AH166" s="151"/>
      <c r="AI166" s="151"/>
      <c r="AJ166" s="151"/>
      <c r="AK166" s="151"/>
      <c r="AL166" s="151"/>
      <c r="AM166" s="151"/>
      <c r="AN166" s="151"/>
      <c r="AO166" s="151"/>
      <c r="AP166" s="151"/>
      <c r="AQ166" s="151"/>
      <c r="AR166" s="151"/>
      <c r="AS166" s="151"/>
      <c r="AT166" s="151"/>
      <c r="AU166" s="151"/>
      <c r="AV166" s="151"/>
      <c r="AW166" s="151"/>
      <c r="AX166" s="151"/>
      <c r="AY166" s="151"/>
      <c r="AZ166" s="151"/>
      <c r="BA166" s="151"/>
      <c r="BB166" s="151"/>
      <c r="BC166" s="151"/>
      <c r="BD166" s="151"/>
      <c r="BE166" s="152"/>
      <c r="BG166" s="101">
        <f>DE160+1</f>
        <v>118</v>
      </c>
      <c r="BH166" s="102"/>
      <c r="BI166" s="103"/>
      <c r="BK166" s="153"/>
      <c r="BL166" s="154"/>
      <c r="BM166" s="154"/>
      <c r="BN166" s="154"/>
      <c r="BO166" s="154"/>
      <c r="BP166" s="154"/>
      <c r="BQ166" s="154"/>
      <c r="BR166" s="154"/>
      <c r="BS166" s="154"/>
      <c r="BT166" s="154"/>
      <c r="BU166" s="154"/>
      <c r="BV166" s="154"/>
      <c r="BW166" s="154"/>
      <c r="BX166" s="154"/>
      <c r="BY166" s="154"/>
      <c r="BZ166" s="154"/>
      <c r="CA166" s="154"/>
      <c r="CB166" s="154"/>
      <c r="CC166" s="154"/>
      <c r="CD166" s="155"/>
      <c r="CF166" s="101">
        <f>BG166+1</f>
        <v>119</v>
      </c>
      <c r="CG166" s="102"/>
      <c r="CH166" s="103"/>
      <c r="CJ166" s="156"/>
      <c r="CK166" s="157"/>
      <c r="CL166" s="157"/>
      <c r="CM166" s="157"/>
      <c r="CN166" s="157"/>
      <c r="CO166" s="157"/>
      <c r="CP166" s="157"/>
      <c r="CQ166" s="157"/>
      <c r="CR166" s="157"/>
      <c r="CS166" s="157"/>
      <c r="CT166" s="157"/>
      <c r="CU166" s="157"/>
      <c r="CV166" s="157"/>
      <c r="CW166" s="157"/>
      <c r="CX166" s="157"/>
      <c r="CY166" s="157"/>
      <c r="CZ166" s="157"/>
      <c r="DA166" s="157"/>
      <c r="DB166" s="157"/>
      <c r="DC166" s="158"/>
      <c r="DE166" s="101">
        <f>CF166+1</f>
        <v>120</v>
      </c>
      <c r="DF166" s="102"/>
      <c r="DG166" s="103"/>
      <c r="DI166" s="98">
        <f>ROUND(BK166*CJ166,2)</f>
        <v>0</v>
      </c>
      <c r="DJ166" s="99"/>
      <c r="DK166" s="99"/>
      <c r="DL166" s="99"/>
      <c r="DM166" s="99"/>
      <c r="DN166" s="99"/>
      <c r="DO166" s="99"/>
      <c r="DP166" s="99"/>
      <c r="DQ166" s="99"/>
      <c r="DR166" s="99"/>
      <c r="DS166" s="99"/>
      <c r="DT166" s="99"/>
      <c r="DU166" s="99"/>
      <c r="DV166" s="99"/>
      <c r="DW166" s="99"/>
      <c r="DX166" s="99"/>
      <c r="DY166" s="99"/>
      <c r="DZ166" s="99"/>
      <c r="EA166" s="99"/>
      <c r="EB166" s="100"/>
      <c r="EG166" s="9"/>
      <c r="EH166" s="9"/>
      <c r="EI166" s="9"/>
      <c r="EJ166" s="9"/>
      <c r="EK166" s="9"/>
      <c r="EL166" s="9"/>
      <c r="EM166" s="9"/>
      <c r="EN166" s="9"/>
      <c r="EO166" s="9"/>
      <c r="EP166" s="9"/>
      <c r="EQ166" s="9"/>
      <c r="ER166" s="9"/>
      <c r="ES166" s="9"/>
      <c r="ET166" s="9"/>
      <c r="EU166" s="9"/>
      <c r="EV166" s="9"/>
      <c r="EW166" s="9"/>
      <c r="EX166" s="9"/>
      <c r="EY166" s="9"/>
      <c r="EZ166" s="9"/>
      <c r="FA166" s="9"/>
      <c r="FB166" s="9"/>
      <c r="FC166" s="9"/>
      <c r="FD166" s="9"/>
      <c r="FE166" s="9"/>
      <c r="FF166" s="9"/>
      <c r="FG166" s="9"/>
      <c r="FH166" s="9"/>
      <c r="FI166" s="9"/>
      <c r="FJ166" s="9"/>
      <c r="FK166" s="9"/>
      <c r="FL166" s="9"/>
      <c r="FM166" s="9"/>
      <c r="FN166" s="9"/>
      <c r="FO166" s="9"/>
      <c r="FP166" s="9"/>
      <c r="FQ166" s="9"/>
      <c r="FR166" s="9"/>
      <c r="FS166" s="9"/>
      <c r="FT166" s="9"/>
      <c r="FU166" s="9"/>
      <c r="FV166" s="9"/>
    </row>
    <row r="167" spans="1:178" s="8" customFormat="1" ht="3" customHeight="1" x14ac:dyDescent="0.25">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c r="AO167" s="133"/>
      <c r="AP167" s="133"/>
      <c r="AQ167" s="133"/>
      <c r="AR167" s="133"/>
      <c r="AS167" s="133"/>
      <c r="AT167" s="133"/>
      <c r="AU167" s="133"/>
      <c r="AV167" s="133"/>
      <c r="AW167" s="133"/>
      <c r="AX167" s="133"/>
      <c r="AY167" s="133"/>
      <c r="AZ167" s="133"/>
      <c r="BA167" s="133"/>
      <c r="BB167" s="133"/>
      <c r="BC167" s="133"/>
      <c r="BD167" s="133"/>
      <c r="BE167" s="133"/>
      <c r="BF167" s="133"/>
      <c r="BG167" s="133"/>
      <c r="BH167" s="133"/>
      <c r="BI167" s="133"/>
      <c r="BJ167" s="133"/>
      <c r="BK167" s="133"/>
      <c r="BL167" s="133"/>
      <c r="BM167" s="133"/>
      <c r="BN167" s="133"/>
      <c r="BO167" s="133"/>
      <c r="BP167" s="133"/>
      <c r="BQ167" s="133"/>
      <c r="BR167" s="133"/>
      <c r="BS167" s="133"/>
      <c r="BT167" s="133"/>
      <c r="BU167" s="133"/>
      <c r="BV167" s="133"/>
      <c r="BW167" s="133"/>
      <c r="BX167" s="133"/>
      <c r="BY167" s="133"/>
      <c r="BZ167" s="133"/>
      <c r="CA167" s="133"/>
      <c r="CB167" s="133"/>
      <c r="CC167" s="133"/>
      <c r="CD167" s="133"/>
      <c r="CE167" s="133"/>
      <c r="CF167" s="133"/>
      <c r="CG167" s="133"/>
      <c r="CH167" s="133"/>
      <c r="CI167" s="133"/>
      <c r="CJ167" s="133"/>
      <c r="CK167" s="133"/>
      <c r="CL167" s="133"/>
      <c r="CM167" s="133"/>
      <c r="CN167" s="133"/>
      <c r="CO167" s="133"/>
      <c r="CP167" s="133"/>
      <c r="CQ167" s="133"/>
      <c r="CR167" s="133"/>
      <c r="CS167" s="133"/>
      <c r="CT167" s="133"/>
      <c r="CU167" s="133"/>
      <c r="CV167" s="133"/>
      <c r="CW167" s="133"/>
      <c r="CX167" s="133"/>
      <c r="CY167" s="133"/>
      <c r="CZ167" s="133"/>
      <c r="DA167" s="133"/>
      <c r="DB167" s="133"/>
      <c r="DC167" s="133"/>
      <c r="DD167" s="133"/>
      <c r="DE167" s="133"/>
      <c r="DF167" s="133"/>
      <c r="DG167" s="133"/>
      <c r="DH167" s="133"/>
      <c r="DI167" s="133"/>
      <c r="DJ167" s="133"/>
      <c r="DK167" s="133"/>
      <c r="DL167" s="133"/>
      <c r="DM167" s="133"/>
      <c r="DN167" s="133"/>
      <c r="DO167" s="133"/>
      <c r="DP167" s="133"/>
      <c r="DQ167" s="133"/>
      <c r="DR167" s="133"/>
      <c r="DS167" s="133"/>
      <c r="DT167" s="133"/>
      <c r="DU167" s="133"/>
      <c r="DV167" s="133"/>
      <c r="DW167" s="133"/>
      <c r="DX167" s="133"/>
      <c r="DY167" s="133"/>
      <c r="DZ167" s="133"/>
      <c r="EA167" s="133"/>
      <c r="EB167" s="133"/>
    </row>
    <row r="168" spans="1:178" s="52" customFormat="1" ht="16.5" thickBot="1" x14ac:dyDescent="0.3">
      <c r="A168" s="51"/>
      <c r="B168" s="150" t="s">
        <v>43</v>
      </c>
      <c r="C168" s="128"/>
      <c r="D168" s="128"/>
      <c r="E168" s="128"/>
      <c r="F168" s="128"/>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G168" s="151"/>
      <c r="AH168" s="151"/>
      <c r="AI168" s="151"/>
      <c r="AJ168" s="151"/>
      <c r="AK168" s="151"/>
      <c r="AL168" s="151"/>
      <c r="AM168" s="151"/>
      <c r="AN168" s="151"/>
      <c r="AO168" s="151"/>
      <c r="AP168" s="151"/>
      <c r="AQ168" s="151"/>
      <c r="AR168" s="151"/>
      <c r="AS168" s="151"/>
      <c r="AT168" s="151"/>
      <c r="AU168" s="151"/>
      <c r="AV168" s="151"/>
      <c r="AW168" s="151"/>
      <c r="AX168" s="151"/>
      <c r="AY168" s="151"/>
      <c r="AZ168" s="151"/>
      <c r="BA168" s="151"/>
      <c r="BB168" s="151"/>
      <c r="BC168" s="151"/>
      <c r="BD168" s="151"/>
      <c r="BE168" s="152"/>
      <c r="BG168" s="101">
        <f>DE166+1</f>
        <v>121</v>
      </c>
      <c r="BH168" s="102"/>
      <c r="BI168" s="103"/>
      <c r="BK168" s="153"/>
      <c r="BL168" s="154"/>
      <c r="BM168" s="154"/>
      <c r="BN168" s="154"/>
      <c r="BO168" s="154"/>
      <c r="BP168" s="154"/>
      <c r="BQ168" s="154"/>
      <c r="BR168" s="154"/>
      <c r="BS168" s="154"/>
      <c r="BT168" s="154"/>
      <c r="BU168" s="154"/>
      <c r="BV168" s="154"/>
      <c r="BW168" s="154"/>
      <c r="BX168" s="154"/>
      <c r="BY168" s="154"/>
      <c r="BZ168" s="154"/>
      <c r="CA168" s="154"/>
      <c r="CB168" s="154"/>
      <c r="CC168" s="154"/>
      <c r="CD168" s="155"/>
      <c r="CF168" s="101">
        <f>BG168+1</f>
        <v>122</v>
      </c>
      <c r="CG168" s="102"/>
      <c r="CH168" s="103"/>
      <c r="CJ168" s="156"/>
      <c r="CK168" s="157"/>
      <c r="CL168" s="157"/>
      <c r="CM168" s="157"/>
      <c r="CN168" s="157"/>
      <c r="CO168" s="157"/>
      <c r="CP168" s="157"/>
      <c r="CQ168" s="157"/>
      <c r="CR168" s="157"/>
      <c r="CS168" s="157"/>
      <c r="CT168" s="157"/>
      <c r="CU168" s="157"/>
      <c r="CV168" s="157"/>
      <c r="CW168" s="157"/>
      <c r="CX168" s="157"/>
      <c r="CY168" s="157"/>
      <c r="CZ168" s="157"/>
      <c r="DA168" s="157"/>
      <c r="DB168" s="157"/>
      <c r="DC168" s="158"/>
      <c r="DE168" s="101">
        <f>CF168+1</f>
        <v>123</v>
      </c>
      <c r="DF168" s="102"/>
      <c r="DG168" s="103"/>
      <c r="DI168" s="98">
        <f>ROUND(BK168*CJ168,2)</f>
        <v>0</v>
      </c>
      <c r="DJ168" s="99"/>
      <c r="DK168" s="99"/>
      <c r="DL168" s="99"/>
      <c r="DM168" s="99"/>
      <c r="DN168" s="99"/>
      <c r="DO168" s="99"/>
      <c r="DP168" s="99"/>
      <c r="DQ168" s="99"/>
      <c r="DR168" s="99"/>
      <c r="DS168" s="99"/>
      <c r="DT168" s="99"/>
      <c r="DU168" s="99"/>
      <c r="DV168" s="99"/>
      <c r="DW168" s="99"/>
      <c r="DX168" s="99"/>
      <c r="DY168" s="99"/>
      <c r="DZ168" s="99"/>
      <c r="EA168" s="99"/>
      <c r="EB168" s="100"/>
      <c r="EG168" s="9"/>
      <c r="EH168" s="9"/>
      <c r="EI168" s="9"/>
      <c r="EJ168" s="9"/>
      <c r="EK168" s="9"/>
      <c r="EL168" s="9"/>
      <c r="EM168" s="9"/>
      <c r="EN168" s="9"/>
      <c r="EO168" s="9"/>
      <c r="EP168" s="9"/>
      <c r="EQ168" s="9"/>
      <c r="ER168" s="9"/>
      <c r="ES168" s="9"/>
      <c r="ET168" s="9"/>
      <c r="EU168" s="9"/>
      <c r="EV168" s="9"/>
      <c r="EW168" s="9"/>
      <c r="EX168" s="9"/>
      <c r="EY168" s="9"/>
      <c r="EZ168" s="9"/>
      <c r="FA168" s="9"/>
      <c r="FB168" s="9"/>
      <c r="FC168" s="9"/>
      <c r="FD168" s="9"/>
      <c r="FE168" s="9"/>
      <c r="FF168" s="9"/>
      <c r="FG168" s="9"/>
      <c r="FH168" s="9"/>
      <c r="FI168" s="9"/>
      <c r="FJ168" s="9"/>
      <c r="FK168" s="9"/>
      <c r="FL168" s="9"/>
      <c r="FM168" s="9"/>
      <c r="FN168" s="9"/>
      <c r="FO168" s="9"/>
      <c r="FP168" s="9"/>
      <c r="FQ168" s="9"/>
      <c r="FR168" s="9"/>
      <c r="FS168" s="9"/>
      <c r="FT168" s="9"/>
      <c r="FU168" s="9"/>
      <c r="FV168" s="9"/>
    </row>
    <row r="169" spans="1:178" s="8" customFormat="1" ht="3" customHeight="1" x14ac:dyDescent="0.25">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c r="AO169" s="133"/>
      <c r="AP169" s="133"/>
      <c r="AQ169" s="133"/>
      <c r="AR169" s="133"/>
      <c r="AS169" s="133"/>
      <c r="AT169" s="133"/>
      <c r="AU169" s="133"/>
      <c r="AV169" s="133"/>
      <c r="AW169" s="133"/>
      <c r="AX169" s="133"/>
      <c r="AY169" s="133"/>
      <c r="AZ169" s="133"/>
      <c r="BA169" s="133"/>
      <c r="BB169" s="133"/>
      <c r="BC169" s="133"/>
      <c r="BD169" s="133"/>
      <c r="BE169" s="133"/>
      <c r="BF169" s="133"/>
      <c r="BG169" s="133"/>
      <c r="BH169" s="133"/>
      <c r="BI169" s="133"/>
      <c r="BJ169" s="133"/>
      <c r="BK169" s="133"/>
      <c r="BL169" s="133"/>
      <c r="BM169" s="133"/>
      <c r="BN169" s="133"/>
      <c r="BO169" s="133"/>
      <c r="BP169" s="133"/>
      <c r="BQ169" s="133"/>
      <c r="BR169" s="133"/>
      <c r="BS169" s="133"/>
      <c r="BT169" s="133"/>
      <c r="BU169" s="133"/>
      <c r="BV169" s="133"/>
      <c r="BW169" s="133"/>
      <c r="BX169" s="133"/>
      <c r="BY169" s="133"/>
      <c r="BZ169" s="133"/>
      <c r="CA169" s="133"/>
      <c r="CB169" s="133"/>
      <c r="CC169" s="133"/>
      <c r="CD169" s="133"/>
      <c r="CE169" s="133"/>
      <c r="CF169" s="133"/>
      <c r="CG169" s="133"/>
      <c r="CH169" s="133"/>
      <c r="CI169" s="133"/>
      <c r="CJ169" s="133"/>
      <c r="CK169" s="133"/>
      <c r="CL169" s="133"/>
      <c r="CM169" s="133"/>
      <c r="CN169" s="133"/>
      <c r="CO169" s="133"/>
      <c r="CP169" s="133"/>
      <c r="CQ169" s="133"/>
      <c r="CR169" s="133"/>
      <c r="CS169" s="133"/>
      <c r="CT169" s="133"/>
      <c r="CU169" s="133"/>
      <c r="CV169" s="133"/>
      <c r="CW169" s="133"/>
      <c r="CX169" s="133"/>
      <c r="CY169" s="133"/>
      <c r="CZ169" s="133"/>
      <c r="DA169" s="133"/>
      <c r="DB169" s="133"/>
      <c r="DC169" s="133"/>
      <c r="DD169" s="133"/>
      <c r="DE169" s="133"/>
      <c r="DF169" s="133"/>
      <c r="DG169" s="133"/>
      <c r="DH169" s="133"/>
      <c r="DI169" s="133"/>
      <c r="DJ169" s="133"/>
      <c r="DK169" s="133"/>
      <c r="DL169" s="133"/>
      <c r="DM169" s="133"/>
      <c r="DN169" s="133"/>
      <c r="DO169" s="133"/>
      <c r="DP169" s="133"/>
      <c r="DQ169" s="133"/>
      <c r="DR169" s="133"/>
      <c r="DS169" s="133"/>
      <c r="DT169" s="133"/>
      <c r="DU169" s="133"/>
      <c r="DV169" s="133"/>
      <c r="DW169" s="133"/>
      <c r="DX169" s="133"/>
      <c r="DY169" s="133"/>
      <c r="DZ169" s="133"/>
      <c r="EA169" s="133"/>
      <c r="EB169" s="133"/>
    </row>
    <row r="170" spans="1:178" s="52" customFormat="1" ht="16.5" thickBot="1" x14ac:dyDescent="0.3">
      <c r="A170" s="51"/>
      <c r="B170" s="150" t="s">
        <v>43</v>
      </c>
      <c r="C170" s="128"/>
      <c r="D170" s="128"/>
      <c r="E170" s="128"/>
      <c r="F170" s="128"/>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51"/>
      <c r="AO170" s="151"/>
      <c r="AP170" s="151"/>
      <c r="AQ170" s="151"/>
      <c r="AR170" s="151"/>
      <c r="AS170" s="151"/>
      <c r="AT170" s="151"/>
      <c r="AU170" s="151"/>
      <c r="AV170" s="151"/>
      <c r="AW170" s="151"/>
      <c r="AX170" s="151"/>
      <c r="AY170" s="151"/>
      <c r="AZ170" s="151"/>
      <c r="BA170" s="151"/>
      <c r="BB170" s="151"/>
      <c r="BC170" s="151"/>
      <c r="BD170" s="151"/>
      <c r="BE170" s="152"/>
      <c r="BG170" s="101">
        <f>DE168+1</f>
        <v>124</v>
      </c>
      <c r="BH170" s="102"/>
      <c r="BI170" s="103"/>
      <c r="BK170" s="153"/>
      <c r="BL170" s="154"/>
      <c r="BM170" s="154"/>
      <c r="BN170" s="154"/>
      <c r="BO170" s="154"/>
      <c r="BP170" s="154"/>
      <c r="BQ170" s="154"/>
      <c r="BR170" s="154"/>
      <c r="BS170" s="154"/>
      <c r="BT170" s="154"/>
      <c r="BU170" s="154"/>
      <c r="BV170" s="154"/>
      <c r="BW170" s="154"/>
      <c r="BX170" s="154"/>
      <c r="BY170" s="154"/>
      <c r="BZ170" s="154"/>
      <c r="CA170" s="154"/>
      <c r="CB170" s="154"/>
      <c r="CC170" s="154"/>
      <c r="CD170" s="155"/>
      <c r="CF170" s="101">
        <f>BG170+1</f>
        <v>125</v>
      </c>
      <c r="CG170" s="102"/>
      <c r="CH170" s="103"/>
      <c r="CJ170" s="156"/>
      <c r="CK170" s="157"/>
      <c r="CL170" s="157"/>
      <c r="CM170" s="157"/>
      <c r="CN170" s="157"/>
      <c r="CO170" s="157"/>
      <c r="CP170" s="157"/>
      <c r="CQ170" s="157"/>
      <c r="CR170" s="157"/>
      <c r="CS170" s="157"/>
      <c r="CT170" s="157"/>
      <c r="CU170" s="157"/>
      <c r="CV170" s="157"/>
      <c r="CW170" s="157"/>
      <c r="CX170" s="157"/>
      <c r="CY170" s="157"/>
      <c r="CZ170" s="157"/>
      <c r="DA170" s="157"/>
      <c r="DB170" s="157"/>
      <c r="DC170" s="158"/>
      <c r="DE170" s="101">
        <f>CF170+1</f>
        <v>126</v>
      </c>
      <c r="DF170" s="102"/>
      <c r="DG170" s="103"/>
      <c r="DI170" s="98">
        <f>ROUND(BK170*CJ170,2)</f>
        <v>0</v>
      </c>
      <c r="DJ170" s="99"/>
      <c r="DK170" s="99"/>
      <c r="DL170" s="99"/>
      <c r="DM170" s="99"/>
      <c r="DN170" s="99"/>
      <c r="DO170" s="99"/>
      <c r="DP170" s="99"/>
      <c r="DQ170" s="99"/>
      <c r="DR170" s="99"/>
      <c r="DS170" s="99"/>
      <c r="DT170" s="99"/>
      <c r="DU170" s="99"/>
      <c r="DV170" s="99"/>
      <c r="DW170" s="99"/>
      <c r="DX170" s="99"/>
      <c r="DY170" s="99"/>
      <c r="DZ170" s="99"/>
      <c r="EA170" s="99"/>
      <c r="EB170" s="100"/>
      <c r="EG170" s="9"/>
      <c r="EH170" s="9"/>
      <c r="EI170" s="9"/>
      <c r="EJ170" s="9"/>
      <c r="EK170" s="9"/>
      <c r="EL170" s="9"/>
      <c r="EM170" s="9"/>
      <c r="EN170" s="9"/>
      <c r="EO170" s="9"/>
      <c r="EP170" s="9"/>
      <c r="EQ170" s="9"/>
      <c r="ER170" s="9"/>
      <c r="ES170" s="9"/>
      <c r="ET170" s="9"/>
      <c r="EU170" s="9"/>
      <c r="EV170" s="9"/>
      <c r="EW170" s="9"/>
      <c r="EX170" s="9"/>
      <c r="EY170" s="9"/>
      <c r="EZ170" s="9"/>
      <c r="FA170" s="9"/>
      <c r="FB170" s="9"/>
      <c r="FC170" s="9"/>
      <c r="FD170" s="9"/>
      <c r="FE170" s="9"/>
      <c r="FF170" s="9"/>
      <c r="FG170" s="9"/>
      <c r="FH170" s="9"/>
      <c r="FI170" s="9"/>
      <c r="FJ170" s="9"/>
      <c r="FK170" s="9"/>
      <c r="FL170" s="9"/>
      <c r="FM170" s="9"/>
      <c r="FN170" s="9"/>
      <c r="FO170" s="9"/>
      <c r="FP170" s="9"/>
      <c r="FQ170" s="9"/>
      <c r="FR170" s="9"/>
      <c r="FS170" s="9"/>
      <c r="FT170" s="9"/>
      <c r="FU170" s="9"/>
      <c r="FV170" s="9"/>
    </row>
    <row r="171" spans="1:178" s="8" customFormat="1" ht="7.5" customHeight="1" thickBot="1" x14ac:dyDescent="0.3">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c r="AL171" s="149"/>
      <c r="AM171" s="149"/>
      <c r="AN171" s="149"/>
      <c r="AO171" s="149"/>
      <c r="AP171" s="149"/>
      <c r="AQ171" s="149"/>
      <c r="AR171" s="149"/>
      <c r="AS171" s="149"/>
      <c r="AT171" s="149"/>
      <c r="AU171" s="149"/>
      <c r="AV171" s="149"/>
      <c r="AW171" s="149"/>
      <c r="AX171" s="149"/>
      <c r="AY171" s="149"/>
      <c r="AZ171" s="149"/>
      <c r="BA171" s="149"/>
      <c r="BB171" s="149"/>
      <c r="BC171" s="149"/>
      <c r="BD171" s="149"/>
      <c r="BE171" s="149"/>
      <c r="BF171" s="149"/>
      <c r="BG171" s="149"/>
      <c r="BH171" s="149"/>
      <c r="BI171" s="149"/>
      <c r="BJ171" s="149"/>
      <c r="BK171" s="149"/>
      <c r="BL171" s="149"/>
      <c r="BM171" s="149"/>
      <c r="BN171" s="149"/>
      <c r="BO171" s="149"/>
      <c r="BP171" s="149"/>
      <c r="BQ171" s="149"/>
      <c r="BR171" s="149"/>
      <c r="BS171" s="149"/>
      <c r="BT171" s="149"/>
      <c r="BU171" s="149"/>
      <c r="BV171" s="149"/>
      <c r="BW171" s="149"/>
      <c r="BX171" s="149"/>
      <c r="BY171" s="149"/>
      <c r="BZ171" s="149"/>
      <c r="CA171" s="149"/>
      <c r="CB171" s="149"/>
      <c r="CC171" s="149"/>
      <c r="CD171" s="149"/>
      <c r="CE171" s="149"/>
      <c r="CF171" s="149"/>
      <c r="CG171" s="149"/>
      <c r="CH171" s="149"/>
      <c r="CI171" s="149"/>
      <c r="CJ171" s="149"/>
      <c r="CK171" s="149"/>
      <c r="CL171" s="149"/>
      <c r="CM171" s="149"/>
      <c r="CN171" s="149"/>
      <c r="CO171" s="149"/>
      <c r="CP171" s="149"/>
      <c r="CQ171" s="149"/>
      <c r="CR171" s="149"/>
      <c r="CS171" s="149"/>
      <c r="CT171" s="149"/>
      <c r="CU171" s="149"/>
      <c r="CV171" s="149"/>
      <c r="CW171" s="149"/>
      <c r="CX171" s="149"/>
      <c r="CY171" s="149"/>
      <c r="CZ171" s="149"/>
      <c r="DA171" s="149"/>
      <c r="DB171" s="149"/>
      <c r="DC171" s="149"/>
      <c r="DD171" s="149"/>
      <c r="DE171" s="149"/>
      <c r="DF171" s="149"/>
      <c r="DG171" s="149"/>
      <c r="DH171" s="149"/>
      <c r="DI171" s="149"/>
      <c r="DJ171" s="149"/>
      <c r="DK171" s="149"/>
      <c r="DL171" s="149"/>
      <c r="DM171" s="149"/>
      <c r="DN171" s="149"/>
      <c r="DO171" s="149"/>
      <c r="DP171" s="149"/>
      <c r="DQ171" s="149"/>
      <c r="DR171" s="149"/>
      <c r="DS171" s="149"/>
      <c r="DT171" s="149"/>
      <c r="DU171" s="149"/>
      <c r="DV171" s="149"/>
      <c r="DW171" s="149"/>
      <c r="DX171" s="149"/>
      <c r="DY171" s="149"/>
      <c r="DZ171" s="149"/>
      <c r="EA171" s="149"/>
      <c r="EB171" s="149"/>
    </row>
    <row r="172" spans="1:178" ht="15" customHeight="1" thickTop="1" x14ac:dyDescent="0.25"/>
    <row r="175" spans="1:178" ht="3.75" customHeight="1" x14ac:dyDescent="0.25"/>
  </sheetData>
  <sheetProtection sheet="1" objects="1" scenarios="1" selectLockedCells="1"/>
  <mergeCells count="543">
    <mergeCell ref="H33:BK33"/>
    <mergeCell ref="BL33:BW33"/>
    <mergeCell ref="Z59:AZ59"/>
    <mergeCell ref="X58:BE58"/>
    <mergeCell ref="D59:U59"/>
    <mergeCell ref="BI58:CA58"/>
    <mergeCell ref="BI59:CA59"/>
    <mergeCell ref="B72:O72"/>
    <mergeCell ref="P72:EB72"/>
    <mergeCell ref="B66:EB66"/>
    <mergeCell ref="K60:EB60"/>
    <mergeCell ref="AZ1:BD1"/>
    <mergeCell ref="C2:DY2"/>
    <mergeCell ref="C3:DY3"/>
    <mergeCell ref="B4:EB4"/>
    <mergeCell ref="B6:AJ6"/>
    <mergeCell ref="AM24:BL24"/>
    <mergeCell ref="B25:D25"/>
    <mergeCell ref="DM10:DP10"/>
    <mergeCell ref="G10:AO10"/>
    <mergeCell ref="DE8:DH8"/>
    <mergeCell ref="DI8:DL8"/>
    <mergeCell ref="DM8:DP8"/>
    <mergeCell ref="DQ8:DT8"/>
    <mergeCell ref="DU8:DX8"/>
    <mergeCell ref="DY8:EB8"/>
    <mergeCell ref="CF8:CJ8"/>
    <mergeCell ref="CK8:CN8"/>
    <mergeCell ref="CO8:CR8"/>
    <mergeCell ref="CS8:CV8"/>
    <mergeCell ref="CW8:CZ8"/>
    <mergeCell ref="DA8:DD8"/>
    <mergeCell ref="B16:EB16"/>
    <mergeCell ref="B17:D17"/>
    <mergeCell ref="AC17:EB17"/>
    <mergeCell ref="B18:EB18"/>
    <mergeCell ref="B19:D19"/>
    <mergeCell ref="B20:EB20"/>
    <mergeCell ref="B11:EB11"/>
    <mergeCell ref="B12:EB12"/>
    <mergeCell ref="B13:O13"/>
    <mergeCell ref="P13:EB13"/>
    <mergeCell ref="B15:D15"/>
    <mergeCell ref="AC15:BK15"/>
    <mergeCell ref="CG15:CI15"/>
    <mergeCell ref="CY15:EB15"/>
    <mergeCell ref="AC19:EB19"/>
    <mergeCell ref="B30:EB30"/>
    <mergeCell ref="B29:BW29"/>
    <mergeCell ref="BY29:CT29"/>
    <mergeCell ref="CV29:DE29"/>
    <mergeCell ref="B27:O27"/>
    <mergeCell ref="P27:EB27"/>
    <mergeCell ref="B28:EB28"/>
    <mergeCell ref="B21:D21"/>
    <mergeCell ref="B22:EB22"/>
    <mergeCell ref="B23:D23"/>
    <mergeCell ref="CC23:CE23"/>
    <mergeCell ref="DC24:EB24"/>
    <mergeCell ref="B26:EB26"/>
    <mergeCell ref="DG29:EB29"/>
    <mergeCell ref="AC21:EB21"/>
    <mergeCell ref="AC23:BL23"/>
    <mergeCell ref="CS23:EB23"/>
    <mergeCell ref="B39:F39"/>
    <mergeCell ref="B36:EB36"/>
    <mergeCell ref="B34:EB34"/>
    <mergeCell ref="B35:F35"/>
    <mergeCell ref="B32:EB32"/>
    <mergeCell ref="BY31:CT31"/>
    <mergeCell ref="CV31:DE31"/>
    <mergeCell ref="DG31:EB31"/>
    <mergeCell ref="BY33:CT33"/>
    <mergeCell ref="BY39:CT39"/>
    <mergeCell ref="CV39:DE39"/>
    <mergeCell ref="DG39:EB39"/>
    <mergeCell ref="CV33:DE33"/>
    <mergeCell ref="DG33:EB33"/>
    <mergeCell ref="BY35:CT35"/>
    <mergeCell ref="CV35:DE35"/>
    <mergeCell ref="DG35:EB35"/>
    <mergeCell ref="BY37:CT37"/>
    <mergeCell ref="CV37:DE37"/>
    <mergeCell ref="DG37:EB37"/>
    <mergeCell ref="BO39:BW39"/>
    <mergeCell ref="B37:F37"/>
    <mergeCell ref="B31:F31"/>
    <mergeCell ref="B33:F33"/>
    <mergeCell ref="B131:EB131"/>
    <mergeCell ref="AF128:BE128"/>
    <mergeCell ref="BG128:BI128"/>
    <mergeCell ref="BK128:CD128"/>
    <mergeCell ref="B47:CF47"/>
    <mergeCell ref="CJ47:CL47"/>
    <mergeCell ref="CN47:EB47"/>
    <mergeCell ref="B42:EB42"/>
    <mergeCell ref="B45:F45"/>
    <mergeCell ref="CE58:CY58"/>
    <mergeCell ref="CE59:CY59"/>
    <mergeCell ref="DB58:EA58"/>
    <mergeCell ref="DB59:EA59"/>
    <mergeCell ref="B43:F43"/>
    <mergeCell ref="H43:K43"/>
    <mergeCell ref="L43:BN43"/>
    <mergeCell ref="BO43:BW43"/>
    <mergeCell ref="BY43:CT43"/>
    <mergeCell ref="CV43:DE43"/>
    <mergeCell ref="DG43:EB43"/>
    <mergeCell ref="BB56:BD56"/>
    <mergeCell ref="BT56:BV56"/>
    <mergeCell ref="CM56:CO56"/>
    <mergeCell ref="DF56:DH56"/>
    <mergeCell ref="CF142:CH142"/>
    <mergeCell ref="CJ142:DC142"/>
    <mergeCell ref="DE142:DG142"/>
    <mergeCell ref="B150:BE150"/>
    <mergeCell ref="BG150:BI150"/>
    <mergeCell ref="BK150:CD150"/>
    <mergeCell ref="B132:BE132"/>
    <mergeCell ref="BG132:BI132"/>
    <mergeCell ref="BK132:CD132"/>
    <mergeCell ref="B140:F140"/>
    <mergeCell ref="H140:BE140"/>
    <mergeCell ref="CF132:DC132"/>
    <mergeCell ref="DE132:EB132"/>
    <mergeCell ref="CF134:DC134"/>
    <mergeCell ref="DE134:EB134"/>
    <mergeCell ref="O136:W136"/>
    <mergeCell ref="X136:AD136"/>
    <mergeCell ref="CJ148:DC148"/>
    <mergeCell ref="DE148:DG148"/>
    <mergeCell ref="DI148:EB148"/>
    <mergeCell ref="CF150:CH150"/>
    <mergeCell ref="CJ150:DC150"/>
    <mergeCell ref="DE150:DG150"/>
    <mergeCell ref="DI150:EB150"/>
    <mergeCell ref="H45:K45"/>
    <mergeCell ref="DG45:EB45"/>
    <mergeCell ref="BY41:CT41"/>
    <mergeCell ref="CV41:DE41"/>
    <mergeCell ref="DG41:EB41"/>
    <mergeCell ref="D58:U58"/>
    <mergeCell ref="B152:BE152"/>
    <mergeCell ref="B148:BE148"/>
    <mergeCell ref="BG148:BI148"/>
    <mergeCell ref="BK148:CD148"/>
    <mergeCell ref="CF148:CH148"/>
    <mergeCell ref="DI146:EB146"/>
    <mergeCell ref="B145:EB145"/>
    <mergeCell ref="DI144:EB144"/>
    <mergeCell ref="DI142:EB142"/>
    <mergeCell ref="B144:BE144"/>
    <mergeCell ref="BG144:BI144"/>
    <mergeCell ref="BK144:CD144"/>
    <mergeCell ref="CF144:CH144"/>
    <mergeCell ref="CJ144:DC144"/>
    <mergeCell ref="DE144:DG144"/>
    <mergeCell ref="B142:BE142"/>
    <mergeCell ref="BG142:BI142"/>
    <mergeCell ref="BK142:CD142"/>
    <mergeCell ref="H35:BN35"/>
    <mergeCell ref="BO35:BW35"/>
    <mergeCell ref="H37:BN37"/>
    <mergeCell ref="BO37:BW37"/>
    <mergeCell ref="B70:O70"/>
    <mergeCell ref="P70:EB70"/>
    <mergeCell ref="W64:AW64"/>
    <mergeCell ref="DE63:DG63"/>
    <mergeCell ref="DW63:DY63"/>
    <mergeCell ref="B50:O50"/>
    <mergeCell ref="P50:EB50"/>
    <mergeCell ref="B52:EB54"/>
    <mergeCell ref="B40:EB40"/>
    <mergeCell ref="B48:EB48"/>
    <mergeCell ref="B46:EB46"/>
    <mergeCell ref="BO41:BW41"/>
    <mergeCell ref="BO45:BW45"/>
    <mergeCell ref="L41:BN41"/>
    <mergeCell ref="L45:BN45"/>
    <mergeCell ref="B44:EB44"/>
    <mergeCell ref="BY45:CT45"/>
    <mergeCell ref="CV45:DE45"/>
    <mergeCell ref="CF76:CH76"/>
    <mergeCell ref="DI76:EB76"/>
    <mergeCell ref="B74:F74"/>
    <mergeCell ref="CJ76:DC76"/>
    <mergeCell ref="BK76:CD76"/>
    <mergeCell ref="B76:BE76"/>
    <mergeCell ref="DQ10:DT10"/>
    <mergeCell ref="DU10:DX10"/>
    <mergeCell ref="DY10:EB10"/>
    <mergeCell ref="B61:EB61"/>
    <mergeCell ref="CF10:CJ10"/>
    <mergeCell ref="CK10:CN10"/>
    <mergeCell ref="CO10:CR10"/>
    <mergeCell ref="CS10:CV10"/>
    <mergeCell ref="CW10:CZ10"/>
    <mergeCell ref="DA10:DD10"/>
    <mergeCell ref="DE10:DH10"/>
    <mergeCell ref="DI10:DL10"/>
    <mergeCell ref="H41:K41"/>
    <mergeCell ref="B41:F41"/>
    <mergeCell ref="H39:BN39"/>
    <mergeCell ref="B38:EB38"/>
    <mergeCell ref="BO31:BW31"/>
    <mergeCell ref="H31:BN31"/>
    <mergeCell ref="B86:BE86"/>
    <mergeCell ref="DI78:EB78"/>
    <mergeCell ref="BG80:BI80"/>
    <mergeCell ref="BK80:CD80"/>
    <mergeCell ref="CF80:CH80"/>
    <mergeCell ref="BG86:BI86"/>
    <mergeCell ref="BK86:CD86"/>
    <mergeCell ref="CF86:CH86"/>
    <mergeCell ref="CJ86:DC86"/>
    <mergeCell ref="BG82:BI82"/>
    <mergeCell ref="BK82:CD82"/>
    <mergeCell ref="CF82:CH82"/>
    <mergeCell ref="CJ82:DC82"/>
    <mergeCell ref="CJ80:DC80"/>
    <mergeCell ref="DE80:DG80"/>
    <mergeCell ref="DI80:EB80"/>
    <mergeCell ref="DE86:DG86"/>
    <mergeCell ref="DI86:EB86"/>
    <mergeCell ref="BG74:CD74"/>
    <mergeCell ref="CF74:DC74"/>
    <mergeCell ref="DE74:EB74"/>
    <mergeCell ref="H74:BE74"/>
    <mergeCell ref="DE82:DG82"/>
    <mergeCell ref="DI82:EB82"/>
    <mergeCell ref="BG84:BI84"/>
    <mergeCell ref="BK84:CD84"/>
    <mergeCell ref="CF84:CH84"/>
    <mergeCell ref="CJ84:DC84"/>
    <mergeCell ref="DE84:DG84"/>
    <mergeCell ref="DI84:EB84"/>
    <mergeCell ref="B83:EB83"/>
    <mergeCell ref="BG78:BI78"/>
    <mergeCell ref="BK78:CD78"/>
    <mergeCell ref="CF78:CH78"/>
    <mergeCell ref="CJ78:DC78"/>
    <mergeCell ref="DE78:DG78"/>
    <mergeCell ref="B78:BE78"/>
    <mergeCell ref="B80:BE80"/>
    <mergeCell ref="B82:BE82"/>
    <mergeCell ref="B84:BE84"/>
    <mergeCell ref="BG76:BI76"/>
    <mergeCell ref="DE76:DG76"/>
    <mergeCell ref="BK88:CD88"/>
    <mergeCell ref="CF88:CH88"/>
    <mergeCell ref="CJ88:DC88"/>
    <mergeCell ref="DE88:DG88"/>
    <mergeCell ref="DI88:EB88"/>
    <mergeCell ref="B90:BE90"/>
    <mergeCell ref="BG90:BI90"/>
    <mergeCell ref="BK90:CD90"/>
    <mergeCell ref="CF90:CH90"/>
    <mergeCell ref="CJ90:DC90"/>
    <mergeCell ref="DE90:DG90"/>
    <mergeCell ref="DI90:EB90"/>
    <mergeCell ref="B88:BE88"/>
    <mergeCell ref="BG88:BI88"/>
    <mergeCell ref="BK92:CD92"/>
    <mergeCell ref="CF92:CH92"/>
    <mergeCell ref="CJ92:DC92"/>
    <mergeCell ref="DE92:DG92"/>
    <mergeCell ref="DI92:EB92"/>
    <mergeCell ref="B94:BE94"/>
    <mergeCell ref="BG94:BI94"/>
    <mergeCell ref="BK94:CD94"/>
    <mergeCell ref="CF94:CH94"/>
    <mergeCell ref="CJ94:DC94"/>
    <mergeCell ref="DE94:DG94"/>
    <mergeCell ref="DI94:EB94"/>
    <mergeCell ref="B92:BE92"/>
    <mergeCell ref="BG92:BI92"/>
    <mergeCell ref="B96:BE96"/>
    <mergeCell ref="BG96:BI96"/>
    <mergeCell ref="BK96:CD96"/>
    <mergeCell ref="CF96:CH96"/>
    <mergeCell ref="CJ96:DC96"/>
    <mergeCell ref="DE96:DG96"/>
    <mergeCell ref="DI96:EB96"/>
    <mergeCell ref="CF102:CH102"/>
    <mergeCell ref="CJ102:DC102"/>
    <mergeCell ref="DE102:DG102"/>
    <mergeCell ref="DI98:EB98"/>
    <mergeCell ref="B100:BE100"/>
    <mergeCell ref="BG100:BI100"/>
    <mergeCell ref="BK100:CD100"/>
    <mergeCell ref="CF100:CH100"/>
    <mergeCell ref="CJ100:DC100"/>
    <mergeCell ref="DE100:DG100"/>
    <mergeCell ref="DI100:EB100"/>
    <mergeCell ref="B98:BE98"/>
    <mergeCell ref="BG98:BI98"/>
    <mergeCell ref="BK98:CD98"/>
    <mergeCell ref="CF98:CH98"/>
    <mergeCell ref="CJ98:DC98"/>
    <mergeCell ref="DE98:DG98"/>
    <mergeCell ref="BG108:BI108"/>
    <mergeCell ref="BK108:CD108"/>
    <mergeCell ref="CF108:CH108"/>
    <mergeCell ref="CJ108:DC108"/>
    <mergeCell ref="DE108:DG108"/>
    <mergeCell ref="DI108:EB108"/>
    <mergeCell ref="B106:BE106"/>
    <mergeCell ref="BG106:BI106"/>
    <mergeCell ref="BK106:CD106"/>
    <mergeCell ref="CF106:CH106"/>
    <mergeCell ref="CJ106:DC106"/>
    <mergeCell ref="DE106:DG106"/>
    <mergeCell ref="DE112:DG112"/>
    <mergeCell ref="DI112:EB112"/>
    <mergeCell ref="BG116:BI116"/>
    <mergeCell ref="BK116:CD116"/>
    <mergeCell ref="CF114:DC114"/>
    <mergeCell ref="DE114:EB114"/>
    <mergeCell ref="B116:BE116"/>
    <mergeCell ref="BK110:CD110"/>
    <mergeCell ref="CF110:CH110"/>
    <mergeCell ref="CJ110:DC110"/>
    <mergeCell ref="DE110:DG110"/>
    <mergeCell ref="DI110:EB110"/>
    <mergeCell ref="BG112:BI112"/>
    <mergeCell ref="BK112:CD112"/>
    <mergeCell ref="CF112:CH112"/>
    <mergeCell ref="CJ112:DC112"/>
    <mergeCell ref="B110:BE110"/>
    <mergeCell ref="BG110:BI110"/>
    <mergeCell ref="CF116:DC116"/>
    <mergeCell ref="DE116:EB116"/>
    <mergeCell ref="BG118:BI118"/>
    <mergeCell ref="BK118:CD118"/>
    <mergeCell ref="B120:N120"/>
    <mergeCell ref="O120:W120"/>
    <mergeCell ref="X120:AD120"/>
    <mergeCell ref="B118:F118"/>
    <mergeCell ref="G118:BE118"/>
    <mergeCell ref="B114:F114"/>
    <mergeCell ref="H114:BE114"/>
    <mergeCell ref="BG114:CD114"/>
    <mergeCell ref="G126:BE126"/>
    <mergeCell ref="BG126:BI126"/>
    <mergeCell ref="BG120:BI120"/>
    <mergeCell ref="BK120:CD120"/>
    <mergeCell ref="CF120:CH120"/>
    <mergeCell ref="CJ120:DC120"/>
    <mergeCell ref="DE120:DG120"/>
    <mergeCell ref="AF120:BE120"/>
    <mergeCell ref="DI120:EB120"/>
    <mergeCell ref="CF124:DC124"/>
    <mergeCell ref="DE124:EB124"/>
    <mergeCell ref="CF126:DC126"/>
    <mergeCell ref="DE126:EB126"/>
    <mergeCell ref="BG152:BI152"/>
    <mergeCell ref="BK152:CD152"/>
    <mergeCell ref="B146:BE146"/>
    <mergeCell ref="BG146:BI146"/>
    <mergeCell ref="BK146:CD146"/>
    <mergeCell ref="CF146:CH146"/>
    <mergeCell ref="CJ146:DC146"/>
    <mergeCell ref="DE146:DG146"/>
    <mergeCell ref="B109:EB109"/>
    <mergeCell ref="B111:EB111"/>
    <mergeCell ref="B113:EB113"/>
    <mergeCell ref="B115:EB115"/>
    <mergeCell ref="AF136:BE136"/>
    <mergeCell ref="BG136:BI136"/>
    <mergeCell ref="BK136:CD136"/>
    <mergeCell ref="CF136:CH136"/>
    <mergeCell ref="CJ136:DC136"/>
    <mergeCell ref="B134:F134"/>
    <mergeCell ref="G134:BE134"/>
    <mergeCell ref="BG134:BI134"/>
    <mergeCell ref="BK134:CD134"/>
    <mergeCell ref="BK126:CD126"/>
    <mergeCell ref="B122:F122"/>
    <mergeCell ref="H122:BE122"/>
    <mergeCell ref="DI154:EB154"/>
    <mergeCell ref="BG156:BI156"/>
    <mergeCell ref="BK156:CD156"/>
    <mergeCell ref="CF156:CH156"/>
    <mergeCell ref="CJ156:DC156"/>
    <mergeCell ref="DE156:DG156"/>
    <mergeCell ref="DI156:EB156"/>
    <mergeCell ref="B154:BE154"/>
    <mergeCell ref="BG154:BI154"/>
    <mergeCell ref="BK154:CD154"/>
    <mergeCell ref="CF154:CH154"/>
    <mergeCell ref="CJ154:DC154"/>
    <mergeCell ref="DE154:DG154"/>
    <mergeCell ref="B162:O162"/>
    <mergeCell ref="P162:EB162"/>
    <mergeCell ref="B164:BE164"/>
    <mergeCell ref="BG164:CD164"/>
    <mergeCell ref="CF164:DC164"/>
    <mergeCell ref="DE164:EB164"/>
    <mergeCell ref="BG160:BI160"/>
    <mergeCell ref="BK160:CD160"/>
    <mergeCell ref="CF160:CH160"/>
    <mergeCell ref="CJ160:DC160"/>
    <mergeCell ref="B160:N160"/>
    <mergeCell ref="O160:W160"/>
    <mergeCell ref="X160:AD160"/>
    <mergeCell ref="DI170:EB170"/>
    <mergeCell ref="B166:F166"/>
    <mergeCell ref="G166:BE166"/>
    <mergeCell ref="B168:F168"/>
    <mergeCell ref="G168:BE168"/>
    <mergeCell ref="B170:F170"/>
    <mergeCell ref="G170:BE170"/>
    <mergeCell ref="BG170:BI170"/>
    <mergeCell ref="BK170:CD170"/>
    <mergeCell ref="CF170:CH170"/>
    <mergeCell ref="CJ170:DC170"/>
    <mergeCell ref="DE170:DG170"/>
    <mergeCell ref="DI166:EB166"/>
    <mergeCell ref="BG168:BI168"/>
    <mergeCell ref="BK168:CD168"/>
    <mergeCell ref="CF168:CH168"/>
    <mergeCell ref="CJ168:DC168"/>
    <mergeCell ref="DE168:DG168"/>
    <mergeCell ref="DI168:EB168"/>
    <mergeCell ref="BG166:BI166"/>
    <mergeCell ref="BK166:CD166"/>
    <mergeCell ref="CF166:CH166"/>
    <mergeCell ref="CJ166:DC166"/>
    <mergeCell ref="DE166:DG166"/>
    <mergeCell ref="B97:EB97"/>
    <mergeCell ref="B99:EB99"/>
    <mergeCell ref="B101:EB101"/>
    <mergeCell ref="B103:EB103"/>
    <mergeCell ref="B105:EB105"/>
    <mergeCell ref="B107:EB107"/>
    <mergeCell ref="DI106:EB106"/>
    <mergeCell ref="DI102:EB102"/>
    <mergeCell ref="B104:BE104"/>
    <mergeCell ref="BG104:BI104"/>
    <mergeCell ref="BK104:CD104"/>
    <mergeCell ref="CF104:CH104"/>
    <mergeCell ref="CJ104:DC104"/>
    <mergeCell ref="DE104:DG104"/>
    <mergeCell ref="DI104:EB104"/>
    <mergeCell ref="B102:BE102"/>
    <mergeCell ref="BG102:BI102"/>
    <mergeCell ref="BK102:CD102"/>
    <mergeCell ref="B171:EB171"/>
    <mergeCell ref="B108:BE108"/>
    <mergeCell ref="B159:EB159"/>
    <mergeCell ref="B161:EB161"/>
    <mergeCell ref="B163:EB163"/>
    <mergeCell ref="B165:EB165"/>
    <mergeCell ref="B167:EB167"/>
    <mergeCell ref="B169:EB169"/>
    <mergeCell ref="B147:EB147"/>
    <mergeCell ref="B149:EB149"/>
    <mergeCell ref="B151:EB151"/>
    <mergeCell ref="B153:EB153"/>
    <mergeCell ref="B155:EB155"/>
    <mergeCell ref="B157:EB157"/>
    <mergeCell ref="B133:EB133"/>
    <mergeCell ref="B135:EB135"/>
    <mergeCell ref="B137:EB137"/>
    <mergeCell ref="B139:EB139"/>
    <mergeCell ref="B141:EB141"/>
    <mergeCell ref="B143:EB143"/>
    <mergeCell ref="B117:EB117"/>
    <mergeCell ref="B119:EB119"/>
    <mergeCell ref="B121:EB121"/>
    <mergeCell ref="B123:EB123"/>
    <mergeCell ref="CF118:DC118"/>
    <mergeCell ref="DE118:EB118"/>
    <mergeCell ref="B127:EB127"/>
    <mergeCell ref="B130:F130"/>
    <mergeCell ref="H130:BE130"/>
    <mergeCell ref="BG130:CD130"/>
    <mergeCell ref="CF130:DC130"/>
    <mergeCell ref="DE130:EB130"/>
    <mergeCell ref="B129:EB129"/>
    <mergeCell ref="CF128:CH128"/>
    <mergeCell ref="CJ128:DC128"/>
    <mergeCell ref="DE128:DG128"/>
    <mergeCell ref="DI128:EB128"/>
    <mergeCell ref="B128:N128"/>
    <mergeCell ref="O128:W128"/>
    <mergeCell ref="X128:AD128"/>
    <mergeCell ref="BG122:CD122"/>
    <mergeCell ref="CF122:DC122"/>
    <mergeCell ref="DE122:EB122"/>
    <mergeCell ref="B124:BE124"/>
    <mergeCell ref="BG124:BI124"/>
    <mergeCell ref="BK124:CD124"/>
    <mergeCell ref="B125:EB125"/>
    <mergeCell ref="B126:F126"/>
    <mergeCell ref="CF6:DH7"/>
    <mergeCell ref="DI6:DM7"/>
    <mergeCell ref="EA6:EB6"/>
    <mergeCell ref="DN6:DZ6"/>
    <mergeCell ref="B112:N112"/>
    <mergeCell ref="O112:W112"/>
    <mergeCell ref="X112:AD112"/>
    <mergeCell ref="AC25:EB25"/>
    <mergeCell ref="DD65:DY65"/>
    <mergeCell ref="BT65:CR65"/>
    <mergeCell ref="M65:BI65"/>
    <mergeCell ref="B85:EB85"/>
    <mergeCell ref="B87:EB87"/>
    <mergeCell ref="B89:EB89"/>
    <mergeCell ref="B91:EB91"/>
    <mergeCell ref="B93:EB93"/>
    <mergeCell ref="B95:EB95"/>
    <mergeCell ref="B71:EB71"/>
    <mergeCell ref="B73:EB73"/>
    <mergeCell ref="B75:EB75"/>
    <mergeCell ref="B77:EB77"/>
    <mergeCell ref="B79:EB79"/>
    <mergeCell ref="B81:EB81"/>
    <mergeCell ref="AF112:BE112"/>
    <mergeCell ref="DE136:DG136"/>
    <mergeCell ref="DI136:EB136"/>
    <mergeCell ref="DE160:DG160"/>
    <mergeCell ref="CF152:CH152"/>
    <mergeCell ref="CJ152:DC152"/>
    <mergeCell ref="DE152:DG152"/>
    <mergeCell ref="DI152:EB152"/>
    <mergeCell ref="B138:O138"/>
    <mergeCell ref="P138:EB138"/>
    <mergeCell ref="BG140:CD140"/>
    <mergeCell ref="CF140:DC140"/>
    <mergeCell ref="DE140:EB140"/>
    <mergeCell ref="B136:N136"/>
    <mergeCell ref="DI160:EB160"/>
    <mergeCell ref="BK158:CD158"/>
    <mergeCell ref="CF158:CH158"/>
    <mergeCell ref="CJ158:DC158"/>
    <mergeCell ref="DE158:DG158"/>
    <mergeCell ref="DI158:EB158"/>
    <mergeCell ref="B156:F156"/>
    <mergeCell ref="G156:BE156"/>
    <mergeCell ref="B158:F158"/>
    <mergeCell ref="G158:BE158"/>
    <mergeCell ref="BG158:BI158"/>
  </mergeCells>
  <printOptions horizontalCentered="1" verticalCentered="1"/>
  <pageMargins left="0.19685039370078741" right="0.19685039370078741" top="0.19685039370078741" bottom="0.19685039370078741" header="0" footer="0"/>
  <pageSetup paperSize="9" scale="77" orientation="portrait" blackAndWhite="1" r:id="rId1"/>
  <headerFooter alignWithMargins="0"/>
  <rowBreaks count="2" manualBreakCount="2">
    <brk id="69" max="132" man="1"/>
    <brk id="175" max="13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BSIV</vt:lpstr>
      <vt:lpstr>BSIV!Print_Area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Vimk</dc:creator>
  <cp:lastModifiedBy>Mete.</cp:lastModifiedBy>
  <cp:lastPrinted>2018-02-16T07:40:34Z</cp:lastPrinted>
  <dcterms:created xsi:type="dcterms:W3CDTF">2017-11-13T12:57:26Z</dcterms:created>
  <dcterms:modified xsi:type="dcterms:W3CDTF">2018-02-16T07:54:17Z</dcterms:modified>
</cp:coreProperties>
</file>